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dS Informatica\Programmazione Didattica 16-17\"/>
    </mc:Choice>
  </mc:AlternateContent>
  <bookViews>
    <workbookView xWindow="0" yWindow="0" windowWidth="15255" windowHeight="6795" activeTab="1"/>
  </bookViews>
  <sheets>
    <sheet name="Prog. Didattica" sheetId="1" r:id="rId1"/>
    <sheet name="Piano  Studi L31" sheetId="2" r:id="rId2"/>
    <sheet name="Piano Studi LM 18" sheetId="3" r:id="rId3"/>
  </sheets>
  <calcPr calcId="152511"/>
</workbook>
</file>

<file path=xl/calcChain.xml><?xml version="1.0" encoding="utf-8"?>
<calcChain xmlns="http://schemas.openxmlformats.org/spreadsheetml/2006/main">
  <c r="E33" i="3" l="1"/>
  <c r="E35" i="3" s="1"/>
  <c r="E31" i="2" l="1"/>
  <c r="E24" i="2"/>
  <c r="E19" i="2"/>
  <c r="E10" i="2"/>
  <c r="E33" i="2" l="1"/>
</calcChain>
</file>

<file path=xl/sharedStrings.xml><?xml version="1.0" encoding="utf-8"?>
<sst xmlns="http://schemas.openxmlformats.org/spreadsheetml/2006/main" count="1637" uniqueCount="362">
  <si>
    <t>Anno Offerta</t>
  </si>
  <si>
    <t>Des. Facoltà</t>
  </si>
  <si>
    <t>Dipartimento di riferimento del settore</t>
  </si>
  <si>
    <t>Cod. Corso di Studio</t>
  </si>
  <si>
    <t>Nome corso</t>
  </si>
  <si>
    <t>Cod. Reg Did.</t>
  </si>
  <si>
    <t>Cod. Curriculum</t>
  </si>
  <si>
    <t>Des. Curriculum</t>
  </si>
  <si>
    <t>Cod. Insegnamento</t>
  </si>
  <si>
    <t>Des. Insegnamento</t>
  </si>
  <si>
    <t>Cod. TAF Insegnamento</t>
  </si>
  <si>
    <t>Modalità esame</t>
  </si>
  <si>
    <t>Cod. Settore Insegnamento</t>
  </si>
  <si>
    <t>Peso Insegnamento</t>
  </si>
  <si>
    <t>Anno Corso Insegnamento</t>
  </si>
  <si>
    <t>Ore Att. Front. Insegnamento</t>
  </si>
  <si>
    <t>Lista Ore Att. Front. Insegnamento</t>
  </si>
  <si>
    <t>Tipo valutazione Insegnamento</t>
  </si>
  <si>
    <t>Des. Periodo Insegnamento</t>
  </si>
  <si>
    <t>Cognome Resp. Did. Insegnamento</t>
  </si>
  <si>
    <t>Nome Resp. Did. Insegnamento</t>
  </si>
  <si>
    <t>Ruolo Resp. Did. Insegnamento</t>
  </si>
  <si>
    <t>Cod. Tipo Raggruppamento Insegnamento</t>
  </si>
  <si>
    <t>Des. Raggruppamento Insegnamento</t>
  </si>
  <si>
    <t>Cod. Unità Didattica</t>
  </si>
  <si>
    <t>Des. Unità Didattica</t>
  </si>
  <si>
    <t>Cod. TAF Unità Didattica</t>
  </si>
  <si>
    <t>Cod. Settore Unità Didattica</t>
  </si>
  <si>
    <t>Peso Unità Didattica</t>
  </si>
  <si>
    <t>Ore Att. Front. Unità Didattica</t>
  </si>
  <si>
    <t>Lista Ore Att. Front. Unità Didattica</t>
  </si>
  <si>
    <t>Des. Periodo Unità Didattica</t>
  </si>
  <si>
    <t>Cod. Partizione Studenti Unità Didattica</t>
  </si>
  <si>
    <t>Cognome Resp. Did. Unità Didattica</t>
  </si>
  <si>
    <t>Nome Resp. Did. Unità Didattica</t>
  </si>
  <si>
    <t>Ruolo Resp. Did. Unità Didattica</t>
  </si>
  <si>
    <t>Cod. Tipo Raggruppamento Unità Didattica</t>
  </si>
  <si>
    <t>Des. Raggruppamento Unità Didattica</t>
  </si>
  <si>
    <t>Cognome Docente</t>
  </si>
  <si>
    <t>Nome Docente</t>
  </si>
  <si>
    <t>Cod. Ruolo Docente</t>
  </si>
  <si>
    <t>Settore Docente</t>
  </si>
  <si>
    <t>Des. Facoltà Docente</t>
  </si>
  <si>
    <t>Cod. Tipo Copertura</t>
  </si>
  <si>
    <t>Data Ini. Attività Copertura</t>
  </si>
  <si>
    <t>Data Fine Attività Copertura</t>
  </si>
  <si>
    <t>Peso Copertura</t>
  </si>
  <si>
    <t>Ore Copertura</t>
  </si>
  <si>
    <t>Data Provvedimento Copertura</t>
  </si>
  <si>
    <t>LAUREA TRIENNALE B032</t>
  </si>
  <si>
    <t>SCIENZE MATEMATICHE FISICHE E NATURALI</t>
  </si>
  <si>
    <t>DiMaI</t>
  </si>
  <si>
    <t>B032</t>
  </si>
  <si>
    <t>INFORMATICA</t>
  </si>
  <si>
    <t>B032-08-11</t>
  </si>
  <si>
    <t>GEN</t>
  </si>
  <si>
    <t>GENERICO</t>
  </si>
  <si>
    <t>B006807</t>
  </si>
  <si>
    <t>ALGEBRA LINEARE</t>
  </si>
  <si>
    <t>C</t>
  </si>
  <si>
    <t>MAT/03</t>
  </si>
  <si>
    <t>LEZ: 48</t>
  </si>
  <si>
    <t>V</t>
  </si>
  <si>
    <t>Primo Semestre</t>
  </si>
  <si>
    <t>PO</t>
  </si>
  <si>
    <t>MUT</t>
  </si>
  <si>
    <t>SCIENZE MATEMATICHE, FISICHE E NATURALI</t>
  </si>
  <si>
    <t>TITAN</t>
  </si>
  <si>
    <t>MARCO</t>
  </si>
  <si>
    <t>RU</t>
  </si>
  <si>
    <t>AFFRT</t>
  </si>
  <si>
    <t>Consiglio di Settore DiSIA+DiMaI</t>
  </si>
  <si>
    <t>B032-12-12</t>
  </si>
  <si>
    <t>B006800</t>
  </si>
  <si>
    <t>ALGORITMI E STRUTTURE DATI</t>
  </si>
  <si>
    <t>B</t>
  </si>
  <si>
    <t>Progetto + Scritto + Orale</t>
  </si>
  <si>
    <t>INF/01</t>
  </si>
  <si>
    <t>Annualità Singola</t>
  </si>
  <si>
    <t>VERRI</t>
  </si>
  <si>
    <t>MARIA CECILIA</t>
  </si>
  <si>
    <t>PA</t>
  </si>
  <si>
    <t>BERNINI</t>
  </si>
  <si>
    <t>ANTONIO</t>
  </si>
  <si>
    <t>B006801</t>
  </si>
  <si>
    <t>ANALISI I: CALCOLO DIFFERENZIALE ED INTEGRALE</t>
  </si>
  <si>
    <t>A</t>
  </si>
  <si>
    <t>Scritto + Orale</t>
  </si>
  <si>
    <t>MAT/05</t>
  </si>
  <si>
    <t>FRANCINI</t>
  </si>
  <si>
    <t>ELISA</t>
  </si>
  <si>
    <t>B006808</t>
  </si>
  <si>
    <t>ANALISI II: FUNZIONI DI PIU' VARIABILI</t>
  </si>
  <si>
    <t>Secondo Semestre</t>
  </si>
  <si>
    <t>VESPRI</t>
  </si>
  <si>
    <t>VINCENZO</t>
  </si>
  <si>
    <t>B006802</t>
  </si>
  <si>
    <t>ARCHITETTURE DEGLI ELABORATORI</t>
  </si>
  <si>
    <t>Progetto +  Scritto + Orale</t>
  </si>
  <si>
    <t>LOLLINI</t>
  </si>
  <si>
    <t>PAOLO</t>
  </si>
  <si>
    <t>BONDAVALLI</t>
  </si>
  <si>
    <t>ANDREA</t>
  </si>
  <si>
    <t>B006813</t>
  </si>
  <si>
    <t>BASI DI DATI E SISTEMI INFORMATIVI</t>
  </si>
  <si>
    <t>Prova pratica + Scritto</t>
  </si>
  <si>
    <t>LAB: 24, LEZ: 56</t>
  </si>
  <si>
    <t>MERLINI</t>
  </si>
  <si>
    <t>DONATELLA</t>
  </si>
  <si>
    <t>DiSIA</t>
  </si>
  <si>
    <t>B018760</t>
  </si>
  <si>
    <t>CALCOLO DELLE PROBABILITA' E STATISTICA</t>
  </si>
  <si>
    <t>SECS-S/01</t>
  </si>
  <si>
    <t>GOTTARD</t>
  </si>
  <si>
    <t>ANNA</t>
  </si>
  <si>
    <t>Economia</t>
  </si>
  <si>
    <t>Consiglio di Settore IngInf+DiMaI</t>
  </si>
  <si>
    <t>B032-08-10</t>
  </si>
  <si>
    <t>B006819</t>
  </si>
  <si>
    <t>CALCOLO NUMERICO</t>
  </si>
  <si>
    <t>Progetto + Orale</t>
  </si>
  <si>
    <t>MAT/08</t>
  </si>
  <si>
    <t>BRUGNANO</t>
  </si>
  <si>
    <t>LUIGI</t>
  </si>
  <si>
    <t>SESTINI</t>
  </si>
  <si>
    <t>ALESSANDRA</t>
  </si>
  <si>
    <t>B006824</t>
  </si>
  <si>
    <t>COMPETENZE AZIENDALI</t>
  </si>
  <si>
    <t>F</t>
  </si>
  <si>
    <t>NN</t>
  </si>
  <si>
    <t>G</t>
  </si>
  <si>
    <t>BENCINI</t>
  </si>
  <si>
    <t>ALESSANDRO</t>
  </si>
  <si>
    <t>0000</t>
  </si>
  <si>
    <t>G1EM5</t>
  </si>
  <si>
    <t>Fisica e Astronomia</t>
  </si>
  <si>
    <t>B015325</t>
  </si>
  <si>
    <t>FISICA GENERALE</t>
  </si>
  <si>
    <t>FIS/01</t>
  </si>
  <si>
    <t>LEZ: 72</t>
  </si>
  <si>
    <t>B018758</t>
  </si>
  <si>
    <t>INFORMATICA TEORICA</t>
  </si>
  <si>
    <t>FERRARI</t>
  </si>
  <si>
    <t>LUCA</t>
  </si>
  <si>
    <t>B006806</t>
  </si>
  <si>
    <t>INGLESE</t>
  </si>
  <si>
    <t>E</t>
  </si>
  <si>
    <t>VENNERI</t>
  </si>
  <si>
    <t>BATTISTINA</t>
  </si>
  <si>
    <t>B018759</t>
  </si>
  <si>
    <t>INTERPRETI E COMPILATORI</t>
  </si>
  <si>
    <t>BARCUCCI</t>
  </si>
  <si>
    <t>ELENA</t>
  </si>
  <si>
    <t>B006803</t>
  </si>
  <si>
    <t>MATEMATICA DISCRETA E LOGICA</t>
  </si>
  <si>
    <t>MAT/02</t>
  </si>
  <si>
    <t>BARLOTTI</t>
  </si>
  <si>
    <t>B018756</t>
  </si>
  <si>
    <t>METODOLOGIE DI PROGRAMMAZIONE</t>
  </si>
  <si>
    <t>Scritto + Progetto</t>
  </si>
  <si>
    <t>B006804</t>
  </si>
  <si>
    <t>PROGRAMMAZIONE</t>
  </si>
  <si>
    <t>Prova pratica + Progetto +  Scritto + Orale</t>
  </si>
  <si>
    <t>CRESCENZI</t>
  </si>
  <si>
    <t>PIERLUIGI</t>
  </si>
  <si>
    <t>Mutuata da: Af B018935 Cds B039 Reg 2012 Pds GEN</t>
  </si>
  <si>
    <t>INGEGNERIA</t>
  </si>
  <si>
    <t>B018757</t>
  </si>
  <si>
    <t>PROGRAMMAZIONE CONCORRENTE</t>
  </si>
  <si>
    <t>BOREALE</t>
  </si>
  <si>
    <t>MICHELE</t>
  </si>
  <si>
    <t>B006826</t>
  </si>
  <si>
    <t>PROVA FINALE</t>
  </si>
  <si>
    <t>B006823</t>
  </si>
  <si>
    <t>RETI DI CALCOLATORI</t>
  </si>
  <si>
    <t>LORETI</t>
  </si>
  <si>
    <t>Mutuata da: Af B004899 Cds B039 Reg 2012 Pds GEN</t>
  </si>
  <si>
    <t>B006818</t>
  </si>
  <si>
    <t>SISTEMI OPERATIVI</t>
  </si>
  <si>
    <t>LAB: 36
LEZ: 48</t>
  </si>
  <si>
    <t>PUGLIESE</t>
  </si>
  <si>
    <t>ROSARIO</t>
  </si>
  <si>
    <t>Mutuata da: Af B004896 Cds B039 Reg 2012 Pds GEN</t>
  </si>
  <si>
    <t>CECCARELLI</t>
  </si>
  <si>
    <t>RTD</t>
  </si>
  <si>
    <t>B006825</t>
  </si>
  <si>
    <t>TIROCINIO</t>
  </si>
  <si>
    <t>LAUREA MAGISTRALE B059</t>
  </si>
  <si>
    <t>B059</t>
  </si>
  <si>
    <t>B059-12-12</t>
  </si>
  <si>
    <t>B012497</t>
  </si>
  <si>
    <t>ALGORITMICA</t>
  </si>
  <si>
    <t xml:space="preserve"> LEZ: 48</t>
  </si>
  <si>
    <t>B012499</t>
  </si>
  <si>
    <t>ANALISI DI PROGRAMMI</t>
  </si>
  <si>
    <t>B018966</t>
  </si>
  <si>
    <t>ANALISI QUANTITATIVA DEI SISTEMI</t>
  </si>
  <si>
    <t>CHIARADONNA</t>
  </si>
  <si>
    <t>SILVANO</t>
  </si>
  <si>
    <t>G1CON</t>
  </si>
  <si>
    <t>Ing.Inf</t>
  </si>
  <si>
    <t>B018973</t>
  </si>
  <si>
    <t>APPRENDIMENTO AUTOMATICO</t>
  </si>
  <si>
    <t>ING-INF/05</t>
  </si>
  <si>
    <t>FRASCONI</t>
  </si>
  <si>
    <t>AFFGR</t>
  </si>
  <si>
    <t>B006822</t>
  </si>
  <si>
    <t>CODICI E SICUREZZA</t>
  </si>
  <si>
    <t>B018972</t>
  </si>
  <si>
    <t>COMPLEMENTI DI CALCOLO NUMERICO</t>
  </si>
  <si>
    <t>MORINI</t>
  </si>
  <si>
    <t>BENEDETTA</t>
  </si>
  <si>
    <t>Mutua da: Af B005508 Cds B036 Reg 2010 Pds C76</t>
  </si>
  <si>
    <t>CONTI</t>
  </si>
  <si>
    <t>COSTANZA</t>
  </si>
  <si>
    <t>B018970</t>
  </si>
  <si>
    <t>DATA MINING</t>
  </si>
  <si>
    <t>LUCCHESE</t>
  </si>
  <si>
    <t>CLAUDIO</t>
  </si>
  <si>
    <t>ad anni alterni (anni dispari)</t>
  </si>
  <si>
    <t>B014441</t>
  </si>
  <si>
    <t>ARCHITETTURE AVANZATE</t>
  </si>
  <si>
    <t>ad anni alterni (anni pari)</t>
  </si>
  <si>
    <t>B014443</t>
  </si>
  <si>
    <t>DATA WAREHOUSING</t>
  </si>
  <si>
    <t>MARTELLI</t>
  </si>
  <si>
    <t>CRISTINA</t>
  </si>
  <si>
    <t>GORI</t>
  </si>
  <si>
    <t>SECS-S/03</t>
  </si>
  <si>
    <t>B012501</t>
  </si>
  <si>
    <t>DOCUMENTAZIONE AUTOMATICA</t>
  </si>
  <si>
    <t>Orale</t>
  </si>
  <si>
    <t>FRANCESCONI</t>
  </si>
  <si>
    <t>ENRICO</t>
  </si>
  <si>
    <t>B014445</t>
  </si>
  <si>
    <t>INTERAZIONE UOMO MACCHINA</t>
  </si>
  <si>
    <t>B012487</t>
  </si>
  <si>
    <t>METODI DI APPROSSIMAZIONE</t>
  </si>
  <si>
    <t>Mutua da: Af B012965 Cds B077 Reg 2012 Pds C76</t>
  </si>
  <si>
    <t>IngInf</t>
  </si>
  <si>
    <t>B010818</t>
  </si>
  <si>
    <t>METODI DI VERIFICA E TESTING</t>
  </si>
  <si>
    <t>VICARIO</t>
  </si>
  <si>
    <t>Mutua da: Af B010484 Cds B070 Reg 2011 Pds GEN</t>
  </si>
  <si>
    <t>B018971</t>
  </si>
  <si>
    <t>METODI FORMALI PER LA VERIFICA DI SISTEMI</t>
  </si>
  <si>
    <t>Mutuata da: Af B018971 Cds B070 Reg 2012 Pds GEN</t>
  </si>
  <si>
    <t>B012519</t>
  </si>
  <si>
    <t>METODI NUMERICI PER LA GRAFICA</t>
  </si>
  <si>
    <t>B015701</t>
  </si>
  <si>
    <t>METODI NUMERICI PER L'OTTIMIZZAZIONE</t>
  </si>
  <si>
    <t>BELLAVIA</t>
  </si>
  <si>
    <t>STEFANIA</t>
  </si>
  <si>
    <t>Mutua da: Af B018804 Cds B077 Reg 2012 Pds C76</t>
  </si>
  <si>
    <t>B012489</t>
  </si>
  <si>
    <t>MODELLI DI SISTEMI SEQUENZIALI E CONCORRENTI</t>
  </si>
  <si>
    <t>B018968</t>
  </si>
  <si>
    <t>PROGETTAZIONE E ANALISI DI ALGORITMI</t>
  </si>
  <si>
    <t>LAB: 12, LEZ: 64</t>
  </si>
  <si>
    <t>B012527</t>
  </si>
  <si>
    <t>B014447</t>
  </si>
  <si>
    <t>RETI NEURALI</t>
  </si>
  <si>
    <t>FIS/02</t>
  </si>
  <si>
    <t>LANDI</t>
  </si>
  <si>
    <t>GREGORIO</t>
  </si>
  <si>
    <t>B012505</t>
  </si>
  <si>
    <t>SISTEMI CRITICI E REAL-TIME</t>
  </si>
  <si>
    <t>B018967</t>
  </si>
  <si>
    <t>SISTEMI DISTRIBUITI E RETI DI CALCOLATORI</t>
  </si>
  <si>
    <t>B012511</t>
  </si>
  <si>
    <t>TEORIA DEI LINGUAGGI DI PROGRAMMAZIONE</t>
  </si>
  <si>
    <t>Mutuata da: Af B012511 Cds B070 Reg 2012 Pds GEN</t>
  </si>
  <si>
    <t>B012523</t>
  </si>
  <si>
    <t>TEORIA DELL'INFORMAZIONE</t>
  </si>
  <si>
    <t>B012525</t>
  </si>
  <si>
    <t>Ambito disciplinare</t>
  </si>
  <si>
    <t>SSD - n CFU</t>
  </si>
  <si>
    <t>Attività Formativa</t>
  </si>
  <si>
    <t>CFU</t>
  </si>
  <si>
    <t>Anno
di corso</t>
  </si>
  <si>
    <t>Attività
Di base</t>
  </si>
  <si>
    <t>Formazione matematico-fisica
30 CFU</t>
  </si>
  <si>
    <t>FIS/01 - 9 CFU</t>
  </si>
  <si>
    <t>MAT/02 - 9 CFU</t>
  </si>
  <si>
    <t>MAT/05 - 12 CFU</t>
  </si>
  <si>
    <t>ANALISI I: CALCOLO DIFFERENZIALE E INTEGRALE</t>
  </si>
  <si>
    <t>Formazione informatica di base
24 CFU</t>
  </si>
  <si>
    <t>INF/01 - 24 CFU</t>
  </si>
  <si>
    <t>Totale attività di base</t>
  </si>
  <si>
    <t>Attività
Caratterizzanti</t>
  </si>
  <si>
    <t>Discipline informatiche
66 CFU</t>
  </si>
  <si>
    <t>INF/01 - 66 CFU</t>
  </si>
  <si>
    <t>Totale attività caratterizzanti</t>
  </si>
  <si>
    <t>Attività
Affini</t>
  </si>
  <si>
    <t>Attività formative affini o
integrative
27 CFU</t>
  </si>
  <si>
    <t>MAT/03 - 6 CFU</t>
  </si>
  <si>
    <t>MAT/05 - 6 CFU</t>
  </si>
  <si>
    <t>MAT/08 - 9 CFU</t>
  </si>
  <si>
    <t>SECS-S/01 - 6 CFU</t>
  </si>
  <si>
    <t>Totale attività affini</t>
  </si>
  <si>
    <t>Altre
Attività</t>
  </si>
  <si>
    <t>A scelta dello studente</t>
  </si>
  <si>
    <t>Prova Finale</t>
  </si>
  <si>
    <t>Lingua Straniera</t>
  </si>
  <si>
    <t>Tirocini formativi e di orientamento</t>
  </si>
  <si>
    <t>Altre conoscenze utili per l'inserimento nel mondo del lavoro</t>
  </si>
  <si>
    <t>Stages e tirocini presso imprese, enti, ordini professionali</t>
  </si>
  <si>
    <t>Totale altre attività</t>
  </si>
  <si>
    <t>TOTALE PERCORSO</t>
  </si>
  <si>
    <t>Docenti di Riferimento (D.M. 1059 23/12/2013)</t>
  </si>
  <si>
    <t>Francini Elisa</t>
  </si>
  <si>
    <t>Lollini Paolo</t>
  </si>
  <si>
    <t>Merlini Donatella</t>
  </si>
  <si>
    <t>Barcucci Elena</t>
  </si>
  <si>
    <t>Loreti Michele</t>
  </si>
  <si>
    <t>Venneri Battistina</t>
  </si>
  <si>
    <t>Barlotti Marco</t>
  </si>
  <si>
    <t>Ferrari Luca</t>
  </si>
  <si>
    <t>Sestini Alessandra</t>
  </si>
  <si>
    <t>2016 2017
2018</t>
  </si>
  <si>
    <t>non attivo nel 2016</t>
  </si>
  <si>
    <t>2016 2017</t>
  </si>
  <si>
    <t>PATRIZIO</t>
  </si>
  <si>
    <t>GIORGIO</t>
  </si>
  <si>
    <t>Attività
caratterizzanti</t>
  </si>
  <si>
    <t>Discipline informatiche
63 CFU</t>
  </si>
  <si>
    <t>INF/01 – 27 CFU</t>
  </si>
  <si>
    <t>INF/01 – 30 CFU</t>
  </si>
  <si>
    <t>ING-INF/05 – 6 CFU</t>
  </si>
  <si>
    <t>Totale attività caratterizzanti (i crediti vanno conseguiti scegliendo tra gli insegnamenti sopra indicati)</t>
  </si>
  <si>
    <t>Attività
affini</t>
  </si>
  <si>
    <t>Attività formative affini o
integrative
12 CFU</t>
  </si>
  <si>
    <t>FIS/02 - 6 CFU</t>
  </si>
  <si>
    <t>MAT/08 – 6 CFU</t>
  </si>
  <si>
    <t>Totale attività affini (i crediti vanno conseguiti scegliendo tra gli insegnamenti sopra indicati)</t>
  </si>
  <si>
    <t>Altre
attività</t>
  </si>
  <si>
    <t>Pugliese Rosario</t>
  </si>
  <si>
    <t>Verri Maria Cecilia</t>
  </si>
  <si>
    <t>Boreale Michele</t>
  </si>
  <si>
    <t>Crescenzi Pierluigi</t>
  </si>
  <si>
    <t>Bondavalli Andrea</t>
  </si>
  <si>
    <t>TABELLA PIANO di STUDIO L31 - INFORMATICA – B032 – Coorte 2016</t>
  </si>
  <si>
    <t>TABELLA PIANO di STUDIO LM 18 - INFORMATICA – B059 – Coorte 2016</t>
  </si>
  <si>
    <t>LEZ: 80      ESE: 24</t>
  </si>
  <si>
    <t>LEZ: 72      ESE: 36</t>
  </si>
  <si>
    <t xml:space="preserve">LEZ: 84      LAB: 18 </t>
  </si>
  <si>
    <t>LAB: 12
ESE: 42
LEZ: 36</t>
  </si>
  <si>
    <t>LEZ: 8
LAB: 24</t>
  </si>
  <si>
    <t>ESE: 36
LEZ: 48</t>
  </si>
  <si>
    <t>LAB: 36
LEZ: 72</t>
  </si>
  <si>
    <t>BETTINI</t>
  </si>
  <si>
    <t>LORENZO</t>
  </si>
  <si>
    <t>ARCHITETTURE E METODI DI INGEGNERIA DEL SOFTWARE</t>
  </si>
  <si>
    <t>Mutua da: Af B024318 Cds B070 Reg 2012 Pds GEN</t>
  </si>
  <si>
    <t>Mutua da: Af B024308 Cds B070 Reg 2011 Pds GEN</t>
  </si>
  <si>
    <t>TECNICHE AVANZATE DI PROGRAMMAZIONE</t>
  </si>
  <si>
    <t>LEZ: 56  LAB: 24</t>
  </si>
  <si>
    <t>TECNICHE AVANZATE DI PROGRAMMZIONE</t>
  </si>
  <si>
    <t>LEZ:48</t>
  </si>
  <si>
    <t>Attività di Approfondimento</t>
  </si>
  <si>
    <t>Attività di approfondimento</t>
  </si>
  <si>
    <t>Martelli Cristina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</si>
</sst>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410]&quot; &quot;#,##0.00;[Red]&quot;-&quot;[$€-410]&quot; &quot;#,##0.00"/>
  </numFmts>
  <fonts count="14">
    <font>
      <sz val="11"/>
      <color theme="1"/>
      <name val="Arial1"/>
    </font>
    <font>
      <b/>
      <i/>
      <sz val="16"/>
      <color theme="1"/>
      <name val="Arial1"/>
    </font>
    <font>
      <b/>
      <i/>
      <u/>
      <sz val="11"/>
      <color theme="1"/>
      <name val="Arial1"/>
    </font>
    <font>
      <b/>
      <sz val="12"/>
      <color rgb="FF000000"/>
      <name val="DejaVu Sans"/>
      <family val="2"/>
    </font>
    <font>
      <sz val="11"/>
      <color rgb="FF000000"/>
      <name val="Arial1"/>
    </font>
    <font>
      <b/>
      <sz val="20"/>
      <color rgb="FF000000"/>
      <name val="DejaVu Sans"/>
      <family val="2"/>
    </font>
    <font>
      <sz val="12"/>
      <color rgb="FF000000"/>
      <name val="DejaVu Sans"/>
      <family val="2"/>
    </font>
    <font>
      <sz val="10"/>
      <color rgb="FF000000"/>
      <name val="Arial1"/>
    </font>
    <font>
      <sz val="12"/>
      <color rgb="FF000000"/>
      <name val="Arial1"/>
    </font>
    <font>
      <sz val="20"/>
      <color rgb="FF000000"/>
      <name val="DejaVu Sans"/>
      <family val="2"/>
    </font>
    <font>
      <strike/>
      <sz val="12"/>
      <color rgb="FF000000"/>
      <name val="DejaVu Sans"/>
      <family val="2"/>
    </font>
    <font>
      <sz val="9"/>
      <color theme="1"/>
      <name val="Arial1"/>
    </font>
    <font>
      <b/>
      <sz val="9"/>
      <color theme="1"/>
      <name val="Arial1"/>
    </font>
    <font>
      <b/>
      <sz val="12"/>
      <color rgb="FF000000"/>
      <name val="DejaVu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23FF23"/>
        <bgColor rgb="FF23FF23"/>
      </patternFill>
    </fill>
    <fill>
      <patternFill patternType="solid">
        <fgColor rgb="FF00FF00"/>
        <bgColor rgb="FF00FF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81">
    <xf numFmtId="0" fontId="0" fillId="0" borderId="0" xfId="0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0" xfId="0" applyFont="1"/>
    <xf numFmtId="0" fontId="5" fillId="2" borderId="1" xfId="0" applyFont="1" applyFill="1" applyBorder="1" applyAlignment="1" applyProtection="1">
      <alignment horizontal="justify" vertical="top" wrapText="1"/>
    </xf>
    <xf numFmtId="0" fontId="6" fillId="2" borderId="1" xfId="0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justify" vertical="top" wrapText="1"/>
    </xf>
    <xf numFmtId="0" fontId="6" fillId="2" borderId="1" xfId="0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justify" vertical="top" wrapText="1"/>
    </xf>
    <xf numFmtId="14" fontId="6" fillId="3" borderId="1" xfId="0" applyNumberFormat="1" applyFont="1" applyFill="1" applyBorder="1" applyAlignment="1" applyProtection="1">
      <alignment horizontal="justify" vertical="top" wrapText="1"/>
    </xf>
    <xf numFmtId="0" fontId="6" fillId="3" borderId="1" xfId="0" applyFont="1" applyFill="1" applyBorder="1" applyAlignment="1" applyProtection="1">
      <alignment horizontal="justify" vertical="top" wrapText="1"/>
    </xf>
    <xf numFmtId="0" fontId="6" fillId="0" borderId="1" xfId="0" applyFont="1" applyFill="1" applyBorder="1" applyAlignment="1" applyProtection="1">
      <alignment horizontal="justify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justify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 vertical="center" wrapText="1"/>
    </xf>
    <xf numFmtId="14" fontId="6" fillId="0" borderId="1" xfId="0" applyNumberFormat="1" applyFont="1" applyFill="1" applyBorder="1" applyAlignment="1" applyProtection="1">
      <alignment horizontal="justify" vertical="top" wrapText="1"/>
    </xf>
    <xf numFmtId="0" fontId="4" fillId="0" borderId="0" xfId="0" applyFont="1" applyFill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/>
    <xf numFmtId="0" fontId="9" fillId="2" borderId="1" xfId="0" applyFont="1" applyFill="1" applyBorder="1" applyAlignment="1" applyProtection="1">
      <alignment horizontal="justify" vertical="top" wrapText="1"/>
    </xf>
    <xf numFmtId="0" fontId="10" fillId="0" borderId="1" xfId="0" applyFont="1" applyFill="1" applyBorder="1" applyAlignment="1" applyProtection="1">
      <alignment horizontal="justify" vertical="top" wrapText="1"/>
    </xf>
    <xf numFmtId="0" fontId="6" fillId="4" borderId="1" xfId="0" applyFont="1" applyFill="1" applyBorder="1" applyAlignment="1" applyProtection="1">
      <alignment horizontal="left" vertical="top" wrapText="1"/>
    </xf>
    <xf numFmtId="0" fontId="3" fillId="4" borderId="1" xfId="0" applyFont="1" applyFill="1" applyBorder="1" applyAlignment="1" applyProtection="1">
      <alignment horizontal="justify" vertical="top" wrapText="1"/>
    </xf>
    <xf numFmtId="0" fontId="6" fillId="4" borderId="1" xfId="0" applyFont="1" applyFill="1" applyBorder="1" applyAlignment="1" applyProtection="1">
      <alignment horizontal="justify" vertical="top" wrapText="1"/>
    </xf>
    <xf numFmtId="0" fontId="3" fillId="4" borderId="1" xfId="0" applyFont="1" applyFill="1" applyBorder="1" applyAlignment="1" applyProtection="1">
      <alignment horizontal="left" vertical="top" wrapText="1"/>
    </xf>
    <xf numFmtId="0" fontId="6" fillId="4" borderId="1" xfId="0" applyFont="1" applyFill="1" applyBorder="1" applyAlignment="1" applyProtection="1">
      <alignment horizontal="center" vertical="top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wrapText="1"/>
    </xf>
    <xf numFmtId="0" fontId="11" fillId="0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justify" vertical="top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6" borderId="1" xfId="0" applyFont="1" applyFill="1" applyBorder="1" applyAlignment="1" applyProtection="1">
      <alignment horizontal="justify" vertical="top" wrapText="1"/>
    </xf>
    <xf numFmtId="0" fontId="3" fillId="6" borderId="1" xfId="0" applyFont="1" applyFill="1" applyBorder="1" applyAlignment="1" applyProtection="1">
      <alignment horizontal="justify" vertical="top" wrapText="1"/>
    </xf>
    <xf numFmtId="0" fontId="3" fillId="6" borderId="1" xfId="0" applyFont="1" applyFill="1" applyBorder="1" applyAlignment="1" applyProtection="1">
      <alignment horizontal="left" vertical="top" wrapText="1"/>
    </xf>
    <xf numFmtId="0" fontId="6" fillId="6" borderId="1" xfId="0" applyFont="1" applyFill="1" applyBorder="1" applyAlignment="1" applyProtection="1">
      <alignment horizontal="center" vertical="top" wrapText="1"/>
    </xf>
    <xf numFmtId="0" fontId="6" fillId="6" borderId="1" xfId="0" applyFont="1" applyFill="1" applyBorder="1" applyAlignment="1" applyProtection="1">
      <alignment horizontal="center" vertical="center" wrapText="1"/>
    </xf>
    <xf numFmtId="0" fontId="6" fillId="6" borderId="1" xfId="0" applyFont="1" applyFill="1" applyBorder="1" applyAlignment="1" applyProtection="1">
      <alignment horizontal="left" vertical="top" wrapText="1"/>
    </xf>
    <xf numFmtId="14" fontId="6" fillId="6" borderId="1" xfId="0" applyNumberFormat="1" applyFont="1" applyFill="1" applyBorder="1" applyAlignment="1" applyProtection="1">
      <alignment horizontal="justify" vertical="top" wrapText="1"/>
    </xf>
    <xf numFmtId="0" fontId="7" fillId="0" borderId="0" xfId="0" applyFont="1" applyFill="1"/>
    <xf numFmtId="0" fontId="0" fillId="0" borderId="0" xfId="0" applyFill="1"/>
    <xf numFmtId="0" fontId="6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justify" vertical="top" wrapText="1"/>
    </xf>
    <xf numFmtId="0" fontId="9" fillId="2" borderId="1" xfId="0" applyFont="1" applyFill="1" applyBorder="1" applyAlignment="1" applyProtection="1">
      <alignment horizontal="justify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/>
    </xf>
    <xf numFmtId="0" fontId="11" fillId="0" borderId="0" xfId="0" applyFont="1" applyAlignment="1">
      <alignment horizontal="center"/>
    </xf>
    <xf numFmtId="0" fontId="11" fillId="0" borderId="1" xfId="0" applyFont="1" applyFill="1" applyBorder="1" applyAlignment="1">
      <alignment horizontal="center" vertical="center"/>
    </xf>
  </cellXfs>
  <cellStyles count="5">
    <cellStyle name="Heading" xfId="1"/>
    <cellStyle name="Heading1" xfId="2"/>
    <cellStyle name="Normale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7"/>
  <sheetViews>
    <sheetView topLeftCell="F76" zoomScale="60" zoomScaleNormal="60" workbookViewId="0">
      <selection activeCell="S54" sqref="S54"/>
    </sheetView>
  </sheetViews>
  <sheetFormatPr defaultRowHeight="15"/>
  <cols>
    <col min="1" max="1" width="8.75" style="21" customWidth="1"/>
    <col min="2" max="2" width="22.875" style="22" customWidth="1"/>
    <col min="3" max="3" width="14.25" style="21" customWidth="1"/>
    <col min="4" max="4" width="10.75" style="21" customWidth="1"/>
    <col min="5" max="5" width="18.25" style="21" bestFit="1" customWidth="1"/>
    <col min="6" max="7" width="10.75" style="21" customWidth="1"/>
    <col min="8" max="8" width="12.5" style="21" customWidth="1"/>
    <col min="9" max="9" width="13" style="21" customWidth="1"/>
    <col min="10" max="10" width="28.875" style="22" customWidth="1"/>
    <col min="11" max="11" width="4.125" style="23" customWidth="1"/>
    <col min="12" max="12" width="13" style="24" customWidth="1"/>
    <col min="13" max="13" width="10.75" style="21" customWidth="1"/>
    <col min="14" max="14" width="9.75" style="23" customWidth="1"/>
    <col min="15" max="15" width="9" style="23" customWidth="1"/>
    <col min="16" max="16" width="8.75" style="21" customWidth="1"/>
    <col min="17" max="17" width="13.75" style="22" customWidth="1"/>
    <col min="18" max="18" width="5.375" style="21" customWidth="1"/>
    <col min="19" max="19" width="10.75" style="21" customWidth="1"/>
    <col min="20" max="20" width="13.25" style="21" customWidth="1"/>
    <col min="21" max="21" width="14.375" style="21" customWidth="1"/>
    <col min="22" max="22" width="6.375" style="21" customWidth="1"/>
    <col min="23" max="23" width="5.75" style="21" customWidth="1"/>
    <col min="24" max="24" width="25.875" style="21" customWidth="1"/>
    <col min="25" max="38" width="11.125" style="21" hidden="1" customWidth="1"/>
    <col min="39" max="39" width="18.75" style="21" customWidth="1"/>
    <col min="40" max="40" width="19.5" style="21" bestFit="1" customWidth="1"/>
    <col min="41" max="41" width="6.75" style="21" customWidth="1"/>
    <col min="42" max="42" width="10.75" style="21" customWidth="1"/>
    <col min="43" max="43" width="11.125" style="22" hidden="1" customWidth="1"/>
    <col min="44" max="44" width="10.75" style="21" customWidth="1"/>
    <col min="45" max="46" width="11.125" style="25" hidden="1" customWidth="1"/>
    <col min="47" max="47" width="7.25" style="21" customWidth="1"/>
    <col min="48" max="48" width="6.75" style="21" customWidth="1"/>
    <col min="49" max="49" width="11.125" style="25" hidden="1" customWidth="1"/>
    <col min="50" max="1024" width="10.75" style="3" customWidth="1"/>
  </cols>
  <sheetData>
    <row r="1" spans="1:49" ht="83.25" customHeight="1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2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2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</row>
    <row r="2" spans="1:49" ht="24.95" customHeight="1">
      <c r="A2" s="68" t="s">
        <v>49</v>
      </c>
      <c r="B2" s="68"/>
      <c r="C2" s="68"/>
      <c r="D2" s="68"/>
      <c r="E2" s="68"/>
      <c r="F2" s="68"/>
      <c r="G2" s="68"/>
      <c r="H2" s="68"/>
      <c r="I2" s="4"/>
      <c r="J2" s="4"/>
      <c r="K2" s="5"/>
      <c r="L2" s="6"/>
      <c r="M2" s="7"/>
      <c r="N2" s="5"/>
      <c r="O2" s="5"/>
      <c r="P2" s="7"/>
      <c r="Q2" s="8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9"/>
      <c r="AN2" s="9"/>
      <c r="AO2" s="7"/>
      <c r="AP2" s="7"/>
      <c r="AQ2" s="8"/>
      <c r="AR2" s="7"/>
      <c r="AS2" s="10"/>
      <c r="AT2" s="10"/>
      <c r="AU2" s="11"/>
      <c r="AV2" s="11"/>
      <c r="AW2" s="10"/>
    </row>
    <row r="3" spans="1:49" s="19" customFormat="1" ht="48.2" customHeight="1">
      <c r="A3" s="12" t="s">
        <v>319</v>
      </c>
      <c r="B3" s="12" t="s">
        <v>50</v>
      </c>
      <c r="C3" s="13" t="s">
        <v>51</v>
      </c>
      <c r="D3" s="14" t="s">
        <v>52</v>
      </c>
      <c r="E3" s="14" t="s">
        <v>53</v>
      </c>
      <c r="F3" s="12" t="s">
        <v>54</v>
      </c>
      <c r="G3" s="12" t="s">
        <v>55</v>
      </c>
      <c r="H3" s="12" t="s">
        <v>56</v>
      </c>
      <c r="I3" s="14" t="s">
        <v>57</v>
      </c>
      <c r="J3" s="15" t="s">
        <v>58</v>
      </c>
      <c r="K3" s="16" t="s">
        <v>59</v>
      </c>
      <c r="L3" s="17"/>
      <c r="M3" s="12" t="s">
        <v>60</v>
      </c>
      <c r="N3" s="16">
        <v>6</v>
      </c>
      <c r="O3" s="16">
        <v>2</v>
      </c>
      <c r="P3" s="12">
        <v>48</v>
      </c>
      <c r="Q3" s="13" t="s">
        <v>61</v>
      </c>
      <c r="R3" s="12" t="s">
        <v>62</v>
      </c>
      <c r="S3" s="12" t="s">
        <v>63</v>
      </c>
      <c r="T3" s="12" t="s">
        <v>322</v>
      </c>
      <c r="U3" s="12" t="s">
        <v>323</v>
      </c>
      <c r="V3" s="12" t="s">
        <v>64</v>
      </c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4" t="s">
        <v>322</v>
      </c>
      <c r="AN3" s="14" t="s">
        <v>323</v>
      </c>
      <c r="AO3" s="12" t="s">
        <v>64</v>
      </c>
      <c r="AP3" s="12" t="s">
        <v>60</v>
      </c>
      <c r="AQ3" s="13" t="s">
        <v>66</v>
      </c>
      <c r="AR3" s="12" t="s">
        <v>67</v>
      </c>
      <c r="AS3" s="18"/>
      <c r="AT3" s="18"/>
      <c r="AU3" s="12">
        <v>6</v>
      </c>
      <c r="AV3" s="12">
        <v>48</v>
      </c>
      <c r="AW3" s="18"/>
    </row>
    <row r="4" spans="1:49" ht="48.2" customHeight="1">
      <c r="A4" s="12" t="s">
        <v>319</v>
      </c>
      <c r="B4" s="12" t="s">
        <v>50</v>
      </c>
      <c r="C4" s="13" t="s">
        <v>71</v>
      </c>
      <c r="D4" s="14" t="s">
        <v>52</v>
      </c>
      <c r="E4" s="14" t="s">
        <v>53</v>
      </c>
      <c r="F4" s="12" t="s">
        <v>72</v>
      </c>
      <c r="G4" s="12" t="s">
        <v>55</v>
      </c>
      <c r="H4" s="12" t="s">
        <v>56</v>
      </c>
      <c r="I4" s="14" t="s">
        <v>73</v>
      </c>
      <c r="J4" s="15" t="s">
        <v>74</v>
      </c>
      <c r="K4" s="16" t="s">
        <v>75</v>
      </c>
      <c r="L4" s="67" t="s">
        <v>76</v>
      </c>
      <c r="M4" s="12" t="s">
        <v>77</v>
      </c>
      <c r="N4" s="16">
        <v>12</v>
      </c>
      <c r="O4" s="16">
        <v>1</v>
      </c>
      <c r="P4" s="12">
        <v>104</v>
      </c>
      <c r="Q4" s="13" t="s">
        <v>343</v>
      </c>
      <c r="R4" s="12" t="s">
        <v>62</v>
      </c>
      <c r="S4" s="12" t="s">
        <v>78</v>
      </c>
      <c r="T4" s="12" t="s">
        <v>79</v>
      </c>
      <c r="U4" s="12" t="s">
        <v>80</v>
      </c>
      <c r="V4" s="12" t="s">
        <v>81</v>
      </c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4" t="s">
        <v>79</v>
      </c>
      <c r="AN4" s="14" t="s">
        <v>80</v>
      </c>
      <c r="AO4" s="12" t="s">
        <v>81</v>
      </c>
      <c r="AP4" s="12" t="s">
        <v>77</v>
      </c>
      <c r="AQ4" s="13" t="s">
        <v>66</v>
      </c>
      <c r="AR4" s="12" t="s">
        <v>67</v>
      </c>
      <c r="AS4" s="18"/>
      <c r="AT4" s="18"/>
      <c r="AU4" s="12">
        <v>10</v>
      </c>
      <c r="AV4" s="12">
        <v>80</v>
      </c>
      <c r="AW4" s="18"/>
    </row>
    <row r="5" spans="1:49" ht="48.2" customHeight="1">
      <c r="A5" s="12" t="s">
        <v>319</v>
      </c>
      <c r="B5" s="12" t="s">
        <v>50</v>
      </c>
      <c r="C5" s="13" t="s">
        <v>71</v>
      </c>
      <c r="D5" s="14" t="s">
        <v>52</v>
      </c>
      <c r="E5" s="14" t="s">
        <v>53</v>
      </c>
      <c r="F5" s="12" t="s">
        <v>72</v>
      </c>
      <c r="G5" s="12" t="s">
        <v>55</v>
      </c>
      <c r="H5" s="12" t="s">
        <v>56</v>
      </c>
      <c r="I5" s="14" t="s">
        <v>73</v>
      </c>
      <c r="J5" s="15" t="s">
        <v>74</v>
      </c>
      <c r="K5" s="16" t="s">
        <v>75</v>
      </c>
      <c r="L5" s="67"/>
      <c r="M5" s="12" t="s">
        <v>77</v>
      </c>
      <c r="N5" s="16">
        <v>12</v>
      </c>
      <c r="O5" s="16">
        <v>1</v>
      </c>
      <c r="P5" s="12">
        <v>104</v>
      </c>
      <c r="Q5" s="13" t="s">
        <v>343</v>
      </c>
      <c r="R5" s="12" t="s">
        <v>62</v>
      </c>
      <c r="S5" s="12" t="s">
        <v>78</v>
      </c>
      <c r="T5" s="12" t="s">
        <v>79</v>
      </c>
      <c r="U5" s="12" t="s">
        <v>80</v>
      </c>
      <c r="V5" s="12" t="s">
        <v>81</v>
      </c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4" t="s">
        <v>82</v>
      </c>
      <c r="AN5" s="14" t="s">
        <v>83</v>
      </c>
      <c r="AO5" s="12" t="s">
        <v>69</v>
      </c>
      <c r="AP5" s="12" t="s">
        <v>77</v>
      </c>
      <c r="AQ5" s="13" t="s">
        <v>66</v>
      </c>
      <c r="AR5" s="12" t="s">
        <v>70</v>
      </c>
      <c r="AS5" s="18"/>
      <c r="AT5" s="18"/>
      <c r="AU5" s="12">
        <v>2</v>
      </c>
      <c r="AV5" s="12">
        <v>24</v>
      </c>
      <c r="AW5" s="18"/>
    </row>
    <row r="6" spans="1:49" ht="48.2" customHeight="1">
      <c r="A6" s="12" t="s">
        <v>319</v>
      </c>
      <c r="B6" s="12" t="s">
        <v>50</v>
      </c>
      <c r="C6" s="13" t="s">
        <v>51</v>
      </c>
      <c r="D6" s="14" t="s">
        <v>52</v>
      </c>
      <c r="E6" s="14" t="s">
        <v>53</v>
      </c>
      <c r="F6" s="12" t="s">
        <v>72</v>
      </c>
      <c r="G6" s="12" t="s">
        <v>55</v>
      </c>
      <c r="H6" s="12" t="s">
        <v>56</v>
      </c>
      <c r="I6" s="14" t="s">
        <v>84</v>
      </c>
      <c r="J6" s="15" t="s">
        <v>85</v>
      </c>
      <c r="K6" s="16" t="s">
        <v>86</v>
      </c>
      <c r="L6" s="17" t="s">
        <v>87</v>
      </c>
      <c r="M6" s="12" t="s">
        <v>88</v>
      </c>
      <c r="N6" s="16">
        <v>12</v>
      </c>
      <c r="O6" s="16">
        <v>1</v>
      </c>
      <c r="P6" s="12">
        <v>108</v>
      </c>
      <c r="Q6" s="13" t="s">
        <v>344</v>
      </c>
      <c r="R6" s="12" t="s">
        <v>62</v>
      </c>
      <c r="S6" s="12" t="s">
        <v>78</v>
      </c>
      <c r="T6" s="12" t="s">
        <v>89</v>
      </c>
      <c r="U6" s="12" t="s">
        <v>90</v>
      </c>
      <c r="V6" s="12" t="s">
        <v>81</v>
      </c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4" t="s">
        <v>89</v>
      </c>
      <c r="AN6" s="14" t="s">
        <v>90</v>
      </c>
      <c r="AO6" s="12" t="s">
        <v>81</v>
      </c>
      <c r="AP6" s="12" t="s">
        <v>88</v>
      </c>
      <c r="AQ6" s="13" t="s">
        <v>66</v>
      </c>
      <c r="AR6" s="12" t="s">
        <v>67</v>
      </c>
      <c r="AS6" s="18"/>
      <c r="AT6" s="18"/>
      <c r="AU6" s="12">
        <v>12</v>
      </c>
      <c r="AV6" s="12">
        <v>108</v>
      </c>
      <c r="AW6" s="18"/>
    </row>
    <row r="7" spans="1:49" s="19" customFormat="1" ht="48.2" customHeight="1">
      <c r="A7" s="12" t="s">
        <v>319</v>
      </c>
      <c r="B7" s="12" t="s">
        <v>50</v>
      </c>
      <c r="C7" s="13" t="s">
        <v>51</v>
      </c>
      <c r="D7" s="14" t="s">
        <v>52</v>
      </c>
      <c r="E7" s="14" t="s">
        <v>53</v>
      </c>
      <c r="F7" s="12" t="s">
        <v>54</v>
      </c>
      <c r="G7" s="12" t="s">
        <v>55</v>
      </c>
      <c r="H7" s="12" t="s">
        <v>56</v>
      </c>
      <c r="I7" s="14" t="s">
        <v>91</v>
      </c>
      <c r="J7" s="15" t="s">
        <v>92</v>
      </c>
      <c r="K7" s="16" t="s">
        <v>59</v>
      </c>
      <c r="L7" s="17" t="s">
        <v>87</v>
      </c>
      <c r="M7" s="12" t="s">
        <v>88</v>
      </c>
      <c r="N7" s="16">
        <v>6</v>
      </c>
      <c r="O7" s="16">
        <v>2</v>
      </c>
      <c r="P7" s="12">
        <v>48</v>
      </c>
      <c r="Q7" s="13" t="s">
        <v>61</v>
      </c>
      <c r="R7" s="12" t="s">
        <v>62</v>
      </c>
      <c r="S7" s="12" t="s">
        <v>93</v>
      </c>
      <c r="T7" s="12" t="s">
        <v>94</v>
      </c>
      <c r="U7" s="12" t="s">
        <v>95</v>
      </c>
      <c r="V7" s="12" t="s">
        <v>64</v>
      </c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4" t="s">
        <v>94</v>
      </c>
      <c r="AN7" s="14" t="s">
        <v>95</v>
      </c>
      <c r="AO7" s="12" t="s">
        <v>64</v>
      </c>
      <c r="AP7" s="12" t="s">
        <v>88</v>
      </c>
      <c r="AQ7" s="13" t="s">
        <v>66</v>
      </c>
      <c r="AR7" s="12" t="s">
        <v>67</v>
      </c>
      <c r="AS7" s="18"/>
      <c r="AT7" s="18"/>
      <c r="AU7" s="12">
        <v>6</v>
      </c>
      <c r="AV7" s="12">
        <v>48</v>
      </c>
      <c r="AW7" s="18"/>
    </row>
    <row r="8" spans="1:49" ht="48.2" customHeight="1">
      <c r="A8" s="12" t="s">
        <v>319</v>
      </c>
      <c r="B8" s="12" t="s">
        <v>50</v>
      </c>
      <c r="C8" s="13" t="s">
        <v>71</v>
      </c>
      <c r="D8" s="14" t="s">
        <v>52</v>
      </c>
      <c r="E8" s="14" t="s">
        <v>53</v>
      </c>
      <c r="F8" s="12" t="s">
        <v>72</v>
      </c>
      <c r="G8" s="12" t="s">
        <v>55</v>
      </c>
      <c r="H8" s="12" t="s">
        <v>56</v>
      </c>
      <c r="I8" s="14" t="s">
        <v>96</v>
      </c>
      <c r="J8" s="15" t="s">
        <v>97</v>
      </c>
      <c r="K8" s="16" t="s">
        <v>86</v>
      </c>
      <c r="L8" s="67" t="s">
        <v>98</v>
      </c>
      <c r="M8" s="12" t="s">
        <v>77</v>
      </c>
      <c r="N8" s="16">
        <v>12</v>
      </c>
      <c r="O8" s="16">
        <v>1</v>
      </c>
      <c r="P8" s="12">
        <v>102</v>
      </c>
      <c r="Q8" s="13" t="s">
        <v>345</v>
      </c>
      <c r="R8" s="12" t="s">
        <v>62</v>
      </c>
      <c r="S8" s="12" t="s">
        <v>78</v>
      </c>
      <c r="T8" s="12" t="s">
        <v>99</v>
      </c>
      <c r="U8" s="12" t="s">
        <v>100</v>
      </c>
      <c r="V8" s="12" t="s">
        <v>69</v>
      </c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4" t="s">
        <v>101</v>
      </c>
      <c r="AN8" s="14" t="s">
        <v>102</v>
      </c>
      <c r="AO8" s="12" t="s">
        <v>64</v>
      </c>
      <c r="AP8" s="12" t="s">
        <v>77</v>
      </c>
      <c r="AQ8" s="13" t="s">
        <v>66</v>
      </c>
      <c r="AR8" s="12" t="s">
        <v>67</v>
      </c>
      <c r="AS8" s="18"/>
      <c r="AT8" s="18"/>
      <c r="AU8" s="12">
        <v>9</v>
      </c>
      <c r="AV8" s="12">
        <v>72</v>
      </c>
      <c r="AW8" s="18"/>
    </row>
    <row r="9" spans="1:49" ht="48.2" customHeight="1">
      <c r="A9" s="12" t="s">
        <v>319</v>
      </c>
      <c r="B9" s="12" t="s">
        <v>50</v>
      </c>
      <c r="C9" s="13" t="s">
        <v>71</v>
      </c>
      <c r="D9" s="14" t="s">
        <v>52</v>
      </c>
      <c r="E9" s="14" t="s">
        <v>53</v>
      </c>
      <c r="F9" s="12" t="s">
        <v>72</v>
      </c>
      <c r="G9" s="12" t="s">
        <v>55</v>
      </c>
      <c r="H9" s="12" t="s">
        <v>56</v>
      </c>
      <c r="I9" s="14" t="s">
        <v>96</v>
      </c>
      <c r="J9" s="15" t="s">
        <v>97</v>
      </c>
      <c r="K9" s="16" t="s">
        <v>86</v>
      </c>
      <c r="L9" s="67"/>
      <c r="M9" s="12" t="s">
        <v>77</v>
      </c>
      <c r="N9" s="16">
        <v>12</v>
      </c>
      <c r="O9" s="16">
        <v>1</v>
      </c>
      <c r="P9" s="12">
        <v>102</v>
      </c>
      <c r="Q9" s="13" t="s">
        <v>345</v>
      </c>
      <c r="R9" s="12" t="s">
        <v>62</v>
      </c>
      <c r="S9" s="12" t="s">
        <v>78</v>
      </c>
      <c r="T9" s="12" t="s">
        <v>99</v>
      </c>
      <c r="U9" s="12" t="s">
        <v>100</v>
      </c>
      <c r="V9" s="12" t="s">
        <v>69</v>
      </c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4" t="s">
        <v>99</v>
      </c>
      <c r="AN9" s="14" t="s">
        <v>100</v>
      </c>
      <c r="AO9" s="12" t="s">
        <v>69</v>
      </c>
      <c r="AP9" s="12" t="s">
        <v>77</v>
      </c>
      <c r="AQ9" s="13" t="s">
        <v>66</v>
      </c>
      <c r="AR9" s="12" t="s">
        <v>70</v>
      </c>
      <c r="AS9" s="18"/>
      <c r="AT9" s="18"/>
      <c r="AU9" s="12">
        <v>3</v>
      </c>
      <c r="AV9" s="12">
        <v>30</v>
      </c>
      <c r="AW9" s="18"/>
    </row>
    <row r="10" spans="1:49" ht="48.2" customHeight="1">
      <c r="A10" s="12" t="s">
        <v>319</v>
      </c>
      <c r="B10" s="12" t="s">
        <v>50</v>
      </c>
      <c r="C10" s="13" t="s">
        <v>71</v>
      </c>
      <c r="D10" s="14" t="s">
        <v>52</v>
      </c>
      <c r="E10" s="14" t="s">
        <v>53</v>
      </c>
      <c r="F10" s="12" t="s">
        <v>54</v>
      </c>
      <c r="G10" s="12" t="s">
        <v>55</v>
      </c>
      <c r="H10" s="12" t="s">
        <v>56</v>
      </c>
      <c r="I10" s="14" t="s">
        <v>103</v>
      </c>
      <c r="J10" s="15" t="s">
        <v>104</v>
      </c>
      <c r="K10" s="16" t="s">
        <v>75</v>
      </c>
      <c r="L10" s="17" t="s">
        <v>105</v>
      </c>
      <c r="M10" s="12" t="s">
        <v>77</v>
      </c>
      <c r="N10" s="16">
        <v>9</v>
      </c>
      <c r="O10" s="16">
        <v>2</v>
      </c>
      <c r="P10" s="12">
        <v>80</v>
      </c>
      <c r="Q10" s="13" t="s">
        <v>106</v>
      </c>
      <c r="R10" s="12" t="s">
        <v>62</v>
      </c>
      <c r="S10" s="12" t="s">
        <v>93</v>
      </c>
      <c r="T10" s="12" t="s">
        <v>107</v>
      </c>
      <c r="U10" s="12" t="s">
        <v>108</v>
      </c>
      <c r="V10" s="12" t="s">
        <v>81</v>
      </c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4" t="s">
        <v>107</v>
      </c>
      <c r="AN10" s="14" t="s">
        <v>108</v>
      </c>
      <c r="AO10" s="12" t="s">
        <v>81</v>
      </c>
      <c r="AP10" s="12" t="s">
        <v>77</v>
      </c>
      <c r="AQ10" s="13" t="s">
        <v>66</v>
      </c>
      <c r="AR10" s="12" t="s">
        <v>67</v>
      </c>
      <c r="AS10" s="18"/>
      <c r="AT10" s="18"/>
      <c r="AU10" s="12">
        <v>9</v>
      </c>
      <c r="AV10" s="12">
        <v>80</v>
      </c>
      <c r="AW10" s="18"/>
    </row>
    <row r="11" spans="1:49" ht="48.2" customHeight="1">
      <c r="A11" s="12" t="s">
        <v>319</v>
      </c>
      <c r="B11" s="12" t="s">
        <v>50</v>
      </c>
      <c r="C11" s="13" t="s">
        <v>109</v>
      </c>
      <c r="D11" s="14" t="s">
        <v>52</v>
      </c>
      <c r="E11" s="14" t="s">
        <v>53</v>
      </c>
      <c r="F11" s="12" t="s">
        <v>54</v>
      </c>
      <c r="G11" s="12" t="s">
        <v>55</v>
      </c>
      <c r="H11" s="12" t="s">
        <v>56</v>
      </c>
      <c r="I11" s="14" t="s">
        <v>110</v>
      </c>
      <c r="J11" s="15" t="s">
        <v>111</v>
      </c>
      <c r="K11" s="16" t="s">
        <v>59</v>
      </c>
      <c r="L11" s="17" t="s">
        <v>87</v>
      </c>
      <c r="M11" s="12" t="s">
        <v>112</v>
      </c>
      <c r="N11" s="16">
        <v>6</v>
      </c>
      <c r="O11" s="16">
        <v>2</v>
      </c>
      <c r="P11" s="12">
        <v>48</v>
      </c>
      <c r="Q11" s="13" t="s">
        <v>61</v>
      </c>
      <c r="R11" s="12" t="s">
        <v>62</v>
      </c>
      <c r="S11" s="12" t="s">
        <v>63</v>
      </c>
      <c r="T11" s="12" t="s">
        <v>113</v>
      </c>
      <c r="U11" s="12" t="s">
        <v>114</v>
      </c>
      <c r="V11" s="12" t="s">
        <v>81</v>
      </c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4" t="s">
        <v>113</v>
      </c>
      <c r="AN11" s="14" t="s">
        <v>114</v>
      </c>
      <c r="AO11" s="12" t="s">
        <v>81</v>
      </c>
      <c r="AP11" s="12" t="s">
        <v>112</v>
      </c>
      <c r="AQ11" s="13" t="s">
        <v>115</v>
      </c>
      <c r="AR11" s="12" t="s">
        <v>67</v>
      </c>
      <c r="AS11" s="18"/>
      <c r="AT11" s="18"/>
      <c r="AU11" s="12">
        <v>6</v>
      </c>
      <c r="AV11" s="12">
        <v>48</v>
      </c>
      <c r="AW11" s="18"/>
    </row>
    <row r="12" spans="1:49" ht="48.2" customHeight="1">
      <c r="A12" s="12" t="s">
        <v>319</v>
      </c>
      <c r="B12" s="12" t="s">
        <v>50</v>
      </c>
      <c r="C12" s="13" t="s">
        <v>116</v>
      </c>
      <c r="D12" s="14" t="s">
        <v>52</v>
      </c>
      <c r="E12" s="14" t="s">
        <v>53</v>
      </c>
      <c r="F12" s="12" t="s">
        <v>117</v>
      </c>
      <c r="G12" s="12" t="s">
        <v>55</v>
      </c>
      <c r="H12" s="12" t="s">
        <v>56</v>
      </c>
      <c r="I12" s="14" t="s">
        <v>118</v>
      </c>
      <c r="J12" s="15" t="s">
        <v>119</v>
      </c>
      <c r="K12" s="16" t="s">
        <v>59</v>
      </c>
      <c r="L12" s="67" t="s">
        <v>120</v>
      </c>
      <c r="M12" s="12" t="s">
        <v>121</v>
      </c>
      <c r="N12" s="16">
        <v>9</v>
      </c>
      <c r="O12" s="16">
        <v>3</v>
      </c>
      <c r="P12" s="12">
        <v>90</v>
      </c>
      <c r="Q12" s="13" t="s">
        <v>346</v>
      </c>
      <c r="R12" s="12" t="s">
        <v>62</v>
      </c>
      <c r="S12" s="12" t="s">
        <v>78</v>
      </c>
      <c r="T12" s="12" t="s">
        <v>122</v>
      </c>
      <c r="U12" s="12" t="s">
        <v>123</v>
      </c>
      <c r="V12" s="12" t="s">
        <v>64</v>
      </c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4" t="s">
        <v>124</v>
      </c>
      <c r="AN12" s="14" t="s">
        <v>125</v>
      </c>
      <c r="AO12" s="12" t="s">
        <v>81</v>
      </c>
      <c r="AP12" s="12" t="s">
        <v>121</v>
      </c>
      <c r="AQ12" s="13" t="s">
        <v>66</v>
      </c>
      <c r="AR12" s="12" t="s">
        <v>70</v>
      </c>
      <c r="AS12" s="18"/>
      <c r="AT12" s="18"/>
      <c r="AU12" s="12">
        <v>4</v>
      </c>
      <c r="AV12" s="12">
        <v>40</v>
      </c>
      <c r="AW12" s="18"/>
    </row>
    <row r="13" spans="1:49" ht="48.2" customHeight="1">
      <c r="A13" s="12" t="s">
        <v>319</v>
      </c>
      <c r="B13" s="12" t="s">
        <v>50</v>
      </c>
      <c r="C13" s="13" t="s">
        <v>116</v>
      </c>
      <c r="D13" s="14" t="s">
        <v>52</v>
      </c>
      <c r="E13" s="14" t="s">
        <v>53</v>
      </c>
      <c r="F13" s="12" t="s">
        <v>117</v>
      </c>
      <c r="G13" s="12" t="s">
        <v>55</v>
      </c>
      <c r="H13" s="12" t="s">
        <v>56</v>
      </c>
      <c r="I13" s="14" t="s">
        <v>118</v>
      </c>
      <c r="J13" s="15" t="s">
        <v>119</v>
      </c>
      <c r="K13" s="16" t="s">
        <v>59</v>
      </c>
      <c r="L13" s="67"/>
      <c r="M13" s="12" t="s">
        <v>121</v>
      </c>
      <c r="N13" s="16">
        <v>9</v>
      </c>
      <c r="O13" s="16">
        <v>3</v>
      </c>
      <c r="P13" s="12">
        <v>90</v>
      </c>
      <c r="Q13" s="13" t="s">
        <v>346</v>
      </c>
      <c r="R13" s="12" t="s">
        <v>62</v>
      </c>
      <c r="S13" s="12" t="s">
        <v>78</v>
      </c>
      <c r="T13" s="12" t="s">
        <v>122</v>
      </c>
      <c r="U13" s="12" t="s">
        <v>123</v>
      </c>
      <c r="V13" s="12" t="s">
        <v>64</v>
      </c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4" t="s">
        <v>122</v>
      </c>
      <c r="AN13" s="14" t="s">
        <v>123</v>
      </c>
      <c r="AO13" s="12" t="s">
        <v>64</v>
      </c>
      <c r="AP13" s="12" t="s">
        <v>121</v>
      </c>
      <c r="AQ13" s="13" t="s">
        <v>66</v>
      </c>
      <c r="AR13" s="12" t="s">
        <v>67</v>
      </c>
      <c r="AS13" s="18"/>
      <c r="AT13" s="18"/>
      <c r="AU13" s="12">
        <v>5</v>
      </c>
      <c r="AV13" s="12">
        <v>50</v>
      </c>
      <c r="AW13" s="18"/>
    </row>
    <row r="14" spans="1:49" s="19" customFormat="1" ht="48.2" customHeight="1">
      <c r="A14" s="12" t="s">
        <v>319</v>
      </c>
      <c r="B14" s="12" t="s">
        <v>50</v>
      </c>
      <c r="C14" s="13"/>
      <c r="D14" s="14" t="s">
        <v>52</v>
      </c>
      <c r="E14" s="14" t="s">
        <v>53</v>
      </c>
      <c r="F14" s="12" t="s">
        <v>117</v>
      </c>
      <c r="G14" s="12" t="s">
        <v>55</v>
      </c>
      <c r="H14" s="12" t="s">
        <v>56</v>
      </c>
      <c r="I14" s="14" t="s">
        <v>126</v>
      </c>
      <c r="J14" s="15" t="s">
        <v>127</v>
      </c>
      <c r="K14" s="16" t="s">
        <v>128</v>
      </c>
      <c r="L14" s="17"/>
      <c r="M14" s="12" t="s">
        <v>129</v>
      </c>
      <c r="N14" s="16">
        <v>3</v>
      </c>
      <c r="O14" s="16">
        <v>3</v>
      </c>
      <c r="P14" s="12">
        <v>32</v>
      </c>
      <c r="Q14" s="13" t="s">
        <v>347</v>
      </c>
      <c r="R14" s="12" t="s">
        <v>130</v>
      </c>
      <c r="S14" s="12" t="s">
        <v>63</v>
      </c>
      <c r="T14" s="12" t="s">
        <v>131</v>
      </c>
      <c r="U14" s="12" t="s">
        <v>132</v>
      </c>
      <c r="V14" s="12" t="s">
        <v>133</v>
      </c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4" t="s">
        <v>131</v>
      </c>
      <c r="AN14" s="14" t="s">
        <v>132</v>
      </c>
      <c r="AO14" s="12" t="s">
        <v>133</v>
      </c>
      <c r="AP14" s="12"/>
      <c r="AQ14" s="13"/>
      <c r="AR14" s="12" t="s">
        <v>134</v>
      </c>
      <c r="AS14" s="18"/>
      <c r="AT14" s="18"/>
      <c r="AU14" s="12">
        <v>3</v>
      </c>
      <c r="AV14" s="12">
        <v>32</v>
      </c>
      <c r="AW14" s="18"/>
    </row>
    <row r="15" spans="1:49" ht="48.2" customHeight="1">
      <c r="A15" s="12" t="s">
        <v>319</v>
      </c>
      <c r="B15" s="12" t="s">
        <v>50</v>
      </c>
      <c r="C15" s="13" t="s">
        <v>135</v>
      </c>
      <c r="D15" s="14" t="s">
        <v>52</v>
      </c>
      <c r="E15" s="14" t="s">
        <v>53</v>
      </c>
      <c r="F15" s="12" t="s">
        <v>54</v>
      </c>
      <c r="G15" s="3"/>
      <c r="H15" s="12" t="s">
        <v>56</v>
      </c>
      <c r="I15" s="14" t="s">
        <v>136</v>
      </c>
      <c r="J15" s="15" t="s">
        <v>137</v>
      </c>
      <c r="K15" s="16" t="s">
        <v>86</v>
      </c>
      <c r="L15" s="17" t="s">
        <v>87</v>
      </c>
      <c r="M15" s="12" t="s">
        <v>138</v>
      </c>
      <c r="N15" s="16">
        <v>9</v>
      </c>
      <c r="O15" s="16">
        <v>2</v>
      </c>
      <c r="P15" s="12">
        <v>72</v>
      </c>
      <c r="Q15" s="13" t="s">
        <v>139</v>
      </c>
      <c r="R15" s="12" t="s">
        <v>62</v>
      </c>
      <c r="S15" s="12" t="s">
        <v>93</v>
      </c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54"/>
      <c r="AN15" s="54"/>
      <c r="AO15" s="12"/>
      <c r="AP15" s="12" t="s">
        <v>138</v>
      </c>
      <c r="AQ15" s="13" t="s">
        <v>66</v>
      </c>
      <c r="AR15" s="12"/>
      <c r="AS15" s="18"/>
      <c r="AT15" s="18"/>
      <c r="AU15" s="12">
        <v>9</v>
      </c>
      <c r="AV15" s="12">
        <v>72</v>
      </c>
      <c r="AW15" s="18"/>
    </row>
    <row r="16" spans="1:49" s="20" customFormat="1" ht="48.2" customHeight="1">
      <c r="A16" s="12" t="s">
        <v>319</v>
      </c>
      <c r="B16" s="12" t="s">
        <v>50</v>
      </c>
      <c r="C16" s="13" t="s">
        <v>71</v>
      </c>
      <c r="D16" s="14" t="s">
        <v>52</v>
      </c>
      <c r="E16" s="14" t="s">
        <v>53</v>
      </c>
      <c r="F16" s="12"/>
      <c r="G16" s="12" t="s">
        <v>55</v>
      </c>
      <c r="H16" s="12" t="s">
        <v>56</v>
      </c>
      <c r="I16" s="14" t="s">
        <v>140</v>
      </c>
      <c r="J16" s="15" t="s">
        <v>141</v>
      </c>
      <c r="K16" s="16" t="s">
        <v>75</v>
      </c>
      <c r="L16" s="17" t="s">
        <v>87</v>
      </c>
      <c r="M16" s="12" t="s">
        <v>77</v>
      </c>
      <c r="N16" s="16">
        <v>6</v>
      </c>
      <c r="O16" s="16">
        <v>3</v>
      </c>
      <c r="P16" s="12">
        <v>48</v>
      </c>
      <c r="Q16" s="13" t="s">
        <v>61</v>
      </c>
      <c r="R16" s="12" t="s">
        <v>62</v>
      </c>
      <c r="S16" s="12" t="s">
        <v>93</v>
      </c>
      <c r="T16" s="12" t="s">
        <v>142</v>
      </c>
      <c r="U16" s="12" t="s">
        <v>143</v>
      </c>
      <c r="V16" s="12" t="s">
        <v>81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4" t="s">
        <v>142</v>
      </c>
      <c r="AN16" s="14" t="s">
        <v>143</v>
      </c>
      <c r="AO16" s="12" t="s">
        <v>81</v>
      </c>
      <c r="AP16" s="12" t="s">
        <v>77</v>
      </c>
      <c r="AQ16" s="13"/>
      <c r="AR16" s="12" t="s">
        <v>67</v>
      </c>
      <c r="AS16" s="18"/>
      <c r="AT16" s="18"/>
      <c r="AU16" s="12">
        <v>6</v>
      </c>
      <c r="AV16" s="12">
        <v>48</v>
      </c>
      <c r="AW16" s="18"/>
    </row>
    <row r="17" spans="1:49" ht="48.2" customHeight="1">
      <c r="A17" s="12" t="s">
        <v>319</v>
      </c>
      <c r="B17" s="12" t="s">
        <v>50</v>
      </c>
      <c r="C17" s="13"/>
      <c r="D17" s="14" t="s">
        <v>52</v>
      </c>
      <c r="E17" s="14" t="s">
        <v>53</v>
      </c>
      <c r="F17" s="12" t="s">
        <v>72</v>
      </c>
      <c r="G17" s="12" t="s">
        <v>55</v>
      </c>
      <c r="H17" s="12" t="s">
        <v>56</v>
      </c>
      <c r="I17" s="14" t="s">
        <v>144</v>
      </c>
      <c r="J17" s="15" t="s">
        <v>145</v>
      </c>
      <c r="K17" s="16" t="s">
        <v>146</v>
      </c>
      <c r="L17" s="17"/>
      <c r="M17" s="12" t="s">
        <v>129</v>
      </c>
      <c r="N17" s="16">
        <v>3</v>
      </c>
      <c r="O17" s="16">
        <v>1</v>
      </c>
      <c r="P17" s="12">
        <v>0</v>
      </c>
      <c r="Q17" s="13"/>
      <c r="R17" s="12" t="s">
        <v>130</v>
      </c>
      <c r="S17" s="12"/>
      <c r="T17" s="12" t="s">
        <v>147</v>
      </c>
      <c r="U17" s="12" t="s">
        <v>148</v>
      </c>
      <c r="V17" s="12" t="s">
        <v>81</v>
      </c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4"/>
      <c r="AN17" s="14"/>
      <c r="AO17" s="12"/>
      <c r="AP17" s="12"/>
      <c r="AQ17" s="13"/>
      <c r="AR17" s="12"/>
      <c r="AS17" s="18"/>
      <c r="AT17" s="18"/>
      <c r="AU17" s="12"/>
      <c r="AV17" s="12"/>
      <c r="AW17" s="18"/>
    </row>
    <row r="18" spans="1:49" s="20" customFormat="1" ht="48.2" customHeight="1">
      <c r="A18" s="12" t="s">
        <v>319</v>
      </c>
      <c r="B18" s="12" t="s">
        <v>50</v>
      </c>
      <c r="C18" s="13" t="s">
        <v>71</v>
      </c>
      <c r="D18" s="14" t="s">
        <v>52</v>
      </c>
      <c r="E18" s="14" t="s">
        <v>53</v>
      </c>
      <c r="F18" s="12"/>
      <c r="G18" s="12" t="s">
        <v>55</v>
      </c>
      <c r="H18" s="12" t="s">
        <v>56</v>
      </c>
      <c r="I18" s="14" t="s">
        <v>149</v>
      </c>
      <c r="J18" s="15" t="s">
        <v>150</v>
      </c>
      <c r="K18" s="16" t="s">
        <v>75</v>
      </c>
      <c r="L18" s="17" t="s">
        <v>87</v>
      </c>
      <c r="M18" s="12" t="s">
        <v>77</v>
      </c>
      <c r="N18" s="16">
        <v>9</v>
      </c>
      <c r="O18" s="16">
        <v>3</v>
      </c>
      <c r="P18" s="12">
        <v>84</v>
      </c>
      <c r="Q18" s="13" t="s">
        <v>348</v>
      </c>
      <c r="R18" s="12" t="s">
        <v>62</v>
      </c>
      <c r="S18" s="12" t="s">
        <v>63</v>
      </c>
      <c r="T18" s="12" t="s">
        <v>151</v>
      </c>
      <c r="U18" s="12" t="s">
        <v>152</v>
      </c>
      <c r="V18" s="12" t="s">
        <v>64</v>
      </c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4" t="s">
        <v>151</v>
      </c>
      <c r="AN18" s="14" t="s">
        <v>152</v>
      </c>
      <c r="AO18" s="12" t="s">
        <v>64</v>
      </c>
      <c r="AP18" s="12" t="s">
        <v>77</v>
      </c>
      <c r="AQ18" s="13"/>
      <c r="AR18" s="12" t="s">
        <v>67</v>
      </c>
      <c r="AS18" s="18"/>
      <c r="AT18" s="18"/>
      <c r="AU18" s="12">
        <v>9</v>
      </c>
      <c r="AV18" s="12">
        <v>84</v>
      </c>
      <c r="AW18" s="18"/>
    </row>
    <row r="19" spans="1:49" ht="48.2" customHeight="1">
      <c r="A19" s="12" t="s">
        <v>319</v>
      </c>
      <c r="B19" s="12" t="s">
        <v>50</v>
      </c>
      <c r="C19" s="13" t="s">
        <v>51</v>
      </c>
      <c r="D19" s="14" t="s">
        <v>52</v>
      </c>
      <c r="E19" s="14" t="s">
        <v>53</v>
      </c>
      <c r="F19" s="12" t="s">
        <v>72</v>
      </c>
      <c r="G19" s="12" t="s">
        <v>55</v>
      </c>
      <c r="H19" s="12" t="s">
        <v>56</v>
      </c>
      <c r="I19" s="14" t="s">
        <v>153</v>
      </c>
      <c r="J19" s="15" t="s">
        <v>154</v>
      </c>
      <c r="K19" s="16" t="s">
        <v>86</v>
      </c>
      <c r="L19" s="17" t="s">
        <v>87</v>
      </c>
      <c r="M19" s="12" t="s">
        <v>155</v>
      </c>
      <c r="N19" s="16">
        <v>9</v>
      </c>
      <c r="O19" s="16">
        <v>1</v>
      </c>
      <c r="P19" s="12">
        <v>72</v>
      </c>
      <c r="Q19" s="13" t="s">
        <v>139</v>
      </c>
      <c r="R19" s="12" t="s">
        <v>62</v>
      </c>
      <c r="S19" s="12" t="s">
        <v>78</v>
      </c>
      <c r="T19" s="12" t="s">
        <v>156</v>
      </c>
      <c r="U19" s="12" t="s">
        <v>68</v>
      </c>
      <c r="V19" s="12" t="s">
        <v>81</v>
      </c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4" t="s">
        <v>156</v>
      </c>
      <c r="AN19" s="14" t="s">
        <v>68</v>
      </c>
      <c r="AO19" s="12" t="s">
        <v>81</v>
      </c>
      <c r="AP19" s="12" t="s">
        <v>155</v>
      </c>
      <c r="AQ19" s="13" t="s">
        <v>66</v>
      </c>
      <c r="AR19" s="12" t="s">
        <v>67</v>
      </c>
      <c r="AS19" s="18"/>
      <c r="AT19" s="18"/>
      <c r="AU19" s="12">
        <v>9</v>
      </c>
      <c r="AV19" s="12">
        <v>72</v>
      </c>
      <c r="AW19" s="18"/>
    </row>
    <row r="20" spans="1:49" ht="48.2" customHeight="1">
      <c r="A20" s="12" t="s">
        <v>319</v>
      </c>
      <c r="B20" s="12" t="s">
        <v>50</v>
      </c>
      <c r="C20" s="13" t="s">
        <v>71</v>
      </c>
      <c r="D20" s="14" t="s">
        <v>52</v>
      </c>
      <c r="E20" s="14" t="s">
        <v>53</v>
      </c>
      <c r="F20" s="12" t="s">
        <v>54</v>
      </c>
      <c r="G20" s="12" t="s">
        <v>55</v>
      </c>
      <c r="H20" s="12" t="s">
        <v>56</v>
      </c>
      <c r="I20" s="14" t="s">
        <v>157</v>
      </c>
      <c r="J20" s="15" t="s">
        <v>158</v>
      </c>
      <c r="K20" s="16" t="s">
        <v>75</v>
      </c>
      <c r="L20" s="17" t="s">
        <v>159</v>
      </c>
      <c r="M20" s="12" t="s">
        <v>77</v>
      </c>
      <c r="N20" s="16">
        <v>9</v>
      </c>
      <c r="O20" s="16">
        <v>2</v>
      </c>
      <c r="P20" s="12">
        <v>80</v>
      </c>
      <c r="Q20" s="13" t="s">
        <v>356</v>
      </c>
      <c r="R20" s="12" t="s">
        <v>62</v>
      </c>
      <c r="S20" s="12" t="s">
        <v>63</v>
      </c>
      <c r="T20" s="12" t="s">
        <v>147</v>
      </c>
      <c r="U20" s="12" t="s">
        <v>148</v>
      </c>
      <c r="V20" s="12" t="s">
        <v>81</v>
      </c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4" t="s">
        <v>147</v>
      </c>
      <c r="AN20" s="14" t="s">
        <v>148</v>
      </c>
      <c r="AO20" s="12" t="s">
        <v>81</v>
      </c>
      <c r="AP20" s="12" t="s">
        <v>77</v>
      </c>
      <c r="AQ20" s="13" t="s">
        <v>66</v>
      </c>
      <c r="AR20" s="12" t="s">
        <v>67</v>
      </c>
      <c r="AS20" s="18"/>
      <c r="AT20" s="18"/>
      <c r="AU20" s="12">
        <v>7</v>
      </c>
      <c r="AV20" s="12">
        <v>56</v>
      </c>
      <c r="AW20" s="18"/>
    </row>
    <row r="21" spans="1:49" ht="48.2" customHeight="1">
      <c r="A21" s="12" t="s">
        <v>319</v>
      </c>
      <c r="B21" s="12" t="s">
        <v>50</v>
      </c>
      <c r="C21" s="13" t="s">
        <v>71</v>
      </c>
      <c r="D21" s="14" t="s">
        <v>52</v>
      </c>
      <c r="E21" s="14" t="s">
        <v>53</v>
      </c>
      <c r="F21" s="12" t="s">
        <v>54</v>
      </c>
      <c r="G21" s="12" t="s">
        <v>55</v>
      </c>
      <c r="H21" s="12" t="s">
        <v>56</v>
      </c>
      <c r="I21" s="14" t="s">
        <v>157</v>
      </c>
      <c r="J21" s="15" t="s">
        <v>158</v>
      </c>
      <c r="K21" s="16" t="s">
        <v>75</v>
      </c>
      <c r="L21" s="53" t="s">
        <v>159</v>
      </c>
      <c r="M21" s="12" t="s">
        <v>77</v>
      </c>
      <c r="N21" s="16">
        <v>9</v>
      </c>
      <c r="O21" s="16">
        <v>2</v>
      </c>
      <c r="P21" s="12">
        <v>80</v>
      </c>
      <c r="Q21" s="13" t="s">
        <v>356</v>
      </c>
      <c r="R21" s="12" t="s">
        <v>62</v>
      </c>
      <c r="S21" s="12" t="s">
        <v>63</v>
      </c>
      <c r="T21" s="12" t="s">
        <v>147</v>
      </c>
      <c r="U21" s="12" t="s">
        <v>148</v>
      </c>
      <c r="V21" s="12" t="s">
        <v>81</v>
      </c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4" t="s">
        <v>350</v>
      </c>
      <c r="AN21" s="14" t="s">
        <v>351</v>
      </c>
      <c r="AO21" s="12" t="s">
        <v>81</v>
      </c>
      <c r="AP21" s="12" t="s">
        <v>77</v>
      </c>
      <c r="AQ21" s="13" t="s">
        <v>66</v>
      </c>
      <c r="AR21" s="12" t="s">
        <v>67</v>
      </c>
      <c r="AS21" s="18"/>
      <c r="AT21" s="18"/>
      <c r="AU21" s="12">
        <v>2</v>
      </c>
      <c r="AV21" s="12">
        <v>24</v>
      </c>
      <c r="AW21" s="18"/>
    </row>
    <row r="22" spans="1:49" ht="48.2" customHeight="1">
      <c r="A22" s="12" t="s">
        <v>319</v>
      </c>
      <c r="B22" s="12" t="s">
        <v>50</v>
      </c>
      <c r="C22" s="13" t="s">
        <v>71</v>
      </c>
      <c r="D22" s="14" t="s">
        <v>52</v>
      </c>
      <c r="E22" s="14" t="s">
        <v>53</v>
      </c>
      <c r="F22" s="12" t="s">
        <v>72</v>
      </c>
      <c r="G22" s="12" t="s">
        <v>55</v>
      </c>
      <c r="H22" s="12" t="s">
        <v>56</v>
      </c>
      <c r="I22" s="14" t="s">
        <v>160</v>
      </c>
      <c r="J22" s="15" t="s">
        <v>161</v>
      </c>
      <c r="K22" s="16" t="s">
        <v>86</v>
      </c>
      <c r="L22" s="67" t="s">
        <v>162</v>
      </c>
      <c r="M22" s="12" t="s">
        <v>77</v>
      </c>
      <c r="N22" s="16">
        <v>12</v>
      </c>
      <c r="O22" s="16">
        <v>1</v>
      </c>
      <c r="P22" s="12">
        <v>108</v>
      </c>
      <c r="Q22" s="13" t="s">
        <v>349</v>
      </c>
      <c r="R22" s="12" t="s">
        <v>62</v>
      </c>
      <c r="S22" s="12" t="s">
        <v>78</v>
      </c>
      <c r="T22" s="12" t="s">
        <v>163</v>
      </c>
      <c r="U22" s="12" t="s">
        <v>164</v>
      </c>
      <c r="V22" s="12" t="s">
        <v>64</v>
      </c>
      <c r="W22" s="12" t="s">
        <v>65</v>
      </c>
      <c r="X22" s="12" t="s">
        <v>165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4" t="s">
        <v>163</v>
      </c>
      <c r="AN22" s="14" t="s">
        <v>164</v>
      </c>
      <c r="AO22" s="12" t="s">
        <v>64</v>
      </c>
      <c r="AP22" s="12" t="s">
        <v>77</v>
      </c>
      <c r="AQ22" s="13" t="s">
        <v>166</v>
      </c>
      <c r="AR22" s="12" t="s">
        <v>67</v>
      </c>
      <c r="AS22" s="18"/>
      <c r="AT22" s="18"/>
      <c r="AU22" s="12">
        <v>6</v>
      </c>
      <c r="AV22" s="12">
        <v>60</v>
      </c>
      <c r="AW22" s="18"/>
    </row>
    <row r="23" spans="1:49" ht="48.2" customHeight="1">
      <c r="A23" s="12" t="s">
        <v>319</v>
      </c>
      <c r="B23" s="12" t="s">
        <v>50</v>
      </c>
      <c r="C23" s="13" t="s">
        <v>71</v>
      </c>
      <c r="D23" s="14" t="s">
        <v>52</v>
      </c>
      <c r="E23" s="14" t="s">
        <v>53</v>
      </c>
      <c r="F23" s="12" t="s">
        <v>72</v>
      </c>
      <c r="G23" s="12" t="s">
        <v>55</v>
      </c>
      <c r="H23" s="12" t="s">
        <v>56</v>
      </c>
      <c r="I23" s="14" t="s">
        <v>160</v>
      </c>
      <c r="J23" s="15" t="s">
        <v>161</v>
      </c>
      <c r="K23" s="16" t="s">
        <v>86</v>
      </c>
      <c r="L23" s="67"/>
      <c r="M23" s="12" t="s">
        <v>77</v>
      </c>
      <c r="N23" s="16">
        <v>12</v>
      </c>
      <c r="O23" s="16">
        <v>1</v>
      </c>
      <c r="P23" s="12">
        <v>108</v>
      </c>
      <c r="Q23" s="13" t="s">
        <v>349</v>
      </c>
      <c r="R23" s="12" t="s">
        <v>62</v>
      </c>
      <c r="S23" s="12" t="s">
        <v>78</v>
      </c>
      <c r="T23" s="12" t="s">
        <v>163</v>
      </c>
      <c r="U23" s="12" t="s">
        <v>164</v>
      </c>
      <c r="V23" s="12" t="s">
        <v>64</v>
      </c>
      <c r="W23" s="12" t="s">
        <v>65</v>
      </c>
      <c r="X23" s="12" t="s">
        <v>165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4" t="s">
        <v>350</v>
      </c>
      <c r="AN23" s="14" t="s">
        <v>351</v>
      </c>
      <c r="AO23" s="12" t="s">
        <v>81</v>
      </c>
      <c r="AP23" s="12" t="s">
        <v>77</v>
      </c>
      <c r="AQ23" s="13" t="s">
        <v>166</v>
      </c>
      <c r="AR23" s="12" t="s">
        <v>67</v>
      </c>
      <c r="AS23" s="18"/>
      <c r="AT23" s="18"/>
      <c r="AU23" s="12">
        <v>6</v>
      </c>
      <c r="AV23" s="12">
        <v>48</v>
      </c>
      <c r="AW23" s="18"/>
    </row>
    <row r="24" spans="1:49" ht="48.2" customHeight="1">
      <c r="A24" s="12" t="s">
        <v>319</v>
      </c>
      <c r="B24" s="12" t="s">
        <v>50</v>
      </c>
      <c r="C24" s="13" t="s">
        <v>71</v>
      </c>
      <c r="D24" s="14" t="s">
        <v>52</v>
      </c>
      <c r="E24" s="14" t="s">
        <v>53</v>
      </c>
      <c r="F24" s="12" t="s">
        <v>54</v>
      </c>
      <c r="G24" s="12" t="s">
        <v>55</v>
      </c>
      <c r="H24" s="12" t="s">
        <v>56</v>
      </c>
      <c r="I24" s="14" t="s">
        <v>167</v>
      </c>
      <c r="J24" s="15" t="s">
        <v>168</v>
      </c>
      <c r="K24" s="16" t="s">
        <v>75</v>
      </c>
      <c r="L24" s="17" t="s">
        <v>87</v>
      </c>
      <c r="M24" s="12" t="s">
        <v>77</v>
      </c>
      <c r="N24" s="16">
        <v>6</v>
      </c>
      <c r="O24" s="16">
        <v>2</v>
      </c>
      <c r="P24" s="12">
        <v>48</v>
      </c>
      <c r="Q24" s="13" t="s">
        <v>61</v>
      </c>
      <c r="R24" s="12" t="s">
        <v>62</v>
      </c>
      <c r="S24" s="12" t="s">
        <v>63</v>
      </c>
      <c r="T24" s="12" t="s">
        <v>169</v>
      </c>
      <c r="U24" s="12" t="s">
        <v>170</v>
      </c>
      <c r="V24" s="12" t="s">
        <v>81</v>
      </c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4" t="s">
        <v>169</v>
      </c>
      <c r="AN24" s="14" t="s">
        <v>170</v>
      </c>
      <c r="AO24" s="12" t="s">
        <v>81</v>
      </c>
      <c r="AP24" s="12" t="s">
        <v>77</v>
      </c>
      <c r="AQ24" s="13" t="s">
        <v>66</v>
      </c>
      <c r="AR24" s="12" t="s">
        <v>67</v>
      </c>
      <c r="AS24" s="18"/>
      <c r="AT24" s="18"/>
      <c r="AU24" s="12">
        <v>6</v>
      </c>
      <c r="AV24" s="12">
        <v>48</v>
      </c>
      <c r="AW24" s="18"/>
    </row>
    <row r="25" spans="1:49" ht="48.2" customHeight="1">
      <c r="A25" s="12" t="s">
        <v>319</v>
      </c>
      <c r="B25" s="12" t="s">
        <v>50</v>
      </c>
      <c r="C25" s="13"/>
      <c r="D25" s="14" t="s">
        <v>52</v>
      </c>
      <c r="E25" s="14" t="s">
        <v>53</v>
      </c>
      <c r="F25" s="12" t="s">
        <v>117</v>
      </c>
      <c r="G25" s="12" t="s">
        <v>55</v>
      </c>
      <c r="H25" s="12" t="s">
        <v>56</v>
      </c>
      <c r="I25" s="14" t="s">
        <v>171</v>
      </c>
      <c r="J25" s="15" t="s">
        <v>172</v>
      </c>
      <c r="K25" s="16" t="s">
        <v>146</v>
      </c>
      <c r="L25" s="17"/>
      <c r="M25" s="12" t="s">
        <v>129</v>
      </c>
      <c r="N25" s="16">
        <v>3</v>
      </c>
      <c r="O25" s="16">
        <v>3</v>
      </c>
      <c r="P25" s="12"/>
      <c r="Q25" s="13"/>
      <c r="R25" s="12" t="s">
        <v>130</v>
      </c>
      <c r="S25" s="12"/>
      <c r="T25" s="12" t="s">
        <v>151</v>
      </c>
      <c r="U25" s="12" t="s">
        <v>152</v>
      </c>
      <c r="V25" s="12" t="s">
        <v>64</v>
      </c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4"/>
      <c r="AN25" s="14"/>
      <c r="AO25" s="12"/>
      <c r="AP25" s="12"/>
      <c r="AQ25" s="13"/>
      <c r="AR25" s="12"/>
      <c r="AS25" s="18"/>
      <c r="AT25" s="18"/>
      <c r="AU25" s="12"/>
      <c r="AV25" s="12"/>
      <c r="AW25" s="18"/>
    </row>
    <row r="26" spans="1:49" ht="48.2" customHeight="1">
      <c r="A26" s="12" t="s">
        <v>319</v>
      </c>
      <c r="B26" s="12" t="s">
        <v>50</v>
      </c>
      <c r="C26" s="13" t="s">
        <v>71</v>
      </c>
      <c r="D26" s="14" t="s">
        <v>52</v>
      </c>
      <c r="E26" s="14" t="s">
        <v>53</v>
      </c>
      <c r="F26" s="12" t="s">
        <v>117</v>
      </c>
      <c r="G26" s="12" t="s">
        <v>55</v>
      </c>
      <c r="H26" s="12" t="s">
        <v>56</v>
      </c>
      <c r="I26" s="14" t="s">
        <v>173</v>
      </c>
      <c r="J26" s="15" t="s">
        <v>174</v>
      </c>
      <c r="K26" s="16" t="s">
        <v>75</v>
      </c>
      <c r="L26" s="17" t="s">
        <v>87</v>
      </c>
      <c r="M26" s="12" t="s">
        <v>77</v>
      </c>
      <c r="N26" s="16">
        <v>6</v>
      </c>
      <c r="O26" s="16">
        <v>3</v>
      </c>
      <c r="P26" s="12">
        <v>48</v>
      </c>
      <c r="Q26" s="13" t="s">
        <v>61</v>
      </c>
      <c r="R26" s="12" t="s">
        <v>62</v>
      </c>
      <c r="S26" s="12" t="s">
        <v>63</v>
      </c>
      <c r="T26" s="12" t="s">
        <v>175</v>
      </c>
      <c r="U26" s="12" t="s">
        <v>170</v>
      </c>
      <c r="V26" s="12" t="s">
        <v>69</v>
      </c>
      <c r="W26" s="12" t="s">
        <v>65</v>
      </c>
      <c r="X26" s="12" t="s">
        <v>176</v>
      </c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4" t="s">
        <v>175</v>
      </c>
      <c r="AN26" s="14" t="s">
        <v>170</v>
      </c>
      <c r="AO26" s="12" t="s">
        <v>69</v>
      </c>
      <c r="AP26" s="12" t="s">
        <v>77</v>
      </c>
      <c r="AQ26" s="13" t="s">
        <v>66</v>
      </c>
      <c r="AR26" s="12" t="s">
        <v>70</v>
      </c>
      <c r="AS26" s="18"/>
      <c r="AT26" s="18"/>
      <c r="AU26" s="12">
        <v>6</v>
      </c>
      <c r="AV26" s="12">
        <v>48</v>
      </c>
      <c r="AW26" s="18"/>
    </row>
    <row r="27" spans="1:49" ht="48.2" customHeight="1">
      <c r="A27" s="12" t="s">
        <v>319</v>
      </c>
      <c r="B27" s="12" t="s">
        <v>50</v>
      </c>
      <c r="C27" s="13" t="s">
        <v>71</v>
      </c>
      <c r="D27" s="14" t="s">
        <v>52</v>
      </c>
      <c r="E27" s="14" t="s">
        <v>53</v>
      </c>
      <c r="F27" s="12" t="s">
        <v>54</v>
      </c>
      <c r="G27" s="12" t="s">
        <v>55</v>
      </c>
      <c r="H27" s="12" t="s">
        <v>56</v>
      </c>
      <c r="I27" s="14" t="s">
        <v>177</v>
      </c>
      <c r="J27" s="15" t="s">
        <v>178</v>
      </c>
      <c r="K27" s="16" t="s">
        <v>75</v>
      </c>
      <c r="L27" s="67" t="s">
        <v>98</v>
      </c>
      <c r="M27" s="12" t="s">
        <v>77</v>
      </c>
      <c r="N27" s="16">
        <v>9</v>
      </c>
      <c r="O27" s="16">
        <v>2</v>
      </c>
      <c r="P27" s="12">
        <v>84</v>
      </c>
      <c r="Q27" s="13" t="s">
        <v>179</v>
      </c>
      <c r="R27" s="12" t="s">
        <v>62</v>
      </c>
      <c r="S27" s="12" t="s">
        <v>93</v>
      </c>
      <c r="T27" s="12" t="s">
        <v>180</v>
      </c>
      <c r="U27" s="12" t="s">
        <v>181</v>
      </c>
      <c r="V27" s="12" t="s">
        <v>81</v>
      </c>
      <c r="W27" s="12" t="s">
        <v>65</v>
      </c>
      <c r="X27" s="12" t="s">
        <v>182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4" t="s">
        <v>183</v>
      </c>
      <c r="AN27" s="14" t="s">
        <v>102</v>
      </c>
      <c r="AO27" s="12" t="s">
        <v>184</v>
      </c>
      <c r="AP27" s="12" t="s">
        <v>77</v>
      </c>
      <c r="AQ27" s="13" t="s">
        <v>66</v>
      </c>
      <c r="AR27" s="12" t="s">
        <v>205</v>
      </c>
      <c r="AS27" s="18"/>
      <c r="AT27" s="18"/>
      <c r="AU27" s="12">
        <v>3</v>
      </c>
      <c r="AV27" s="12">
        <v>36</v>
      </c>
      <c r="AW27" s="18"/>
    </row>
    <row r="28" spans="1:49" ht="48.2" customHeight="1">
      <c r="A28" s="12" t="s">
        <v>319</v>
      </c>
      <c r="B28" s="12" t="s">
        <v>50</v>
      </c>
      <c r="C28" s="13" t="s">
        <v>71</v>
      </c>
      <c r="D28" s="14" t="s">
        <v>52</v>
      </c>
      <c r="E28" s="14" t="s">
        <v>53</v>
      </c>
      <c r="F28" s="12" t="s">
        <v>54</v>
      </c>
      <c r="G28" s="12" t="s">
        <v>55</v>
      </c>
      <c r="H28" s="12" t="s">
        <v>56</v>
      </c>
      <c r="I28" s="14" t="s">
        <v>177</v>
      </c>
      <c r="J28" s="15" t="s">
        <v>178</v>
      </c>
      <c r="K28" s="16" t="s">
        <v>75</v>
      </c>
      <c r="L28" s="67"/>
      <c r="M28" s="12" t="s">
        <v>77</v>
      </c>
      <c r="N28" s="16">
        <v>9</v>
      </c>
      <c r="O28" s="16">
        <v>2</v>
      </c>
      <c r="P28" s="12">
        <v>84</v>
      </c>
      <c r="Q28" s="13" t="s">
        <v>179</v>
      </c>
      <c r="R28" s="12" t="s">
        <v>62</v>
      </c>
      <c r="S28" s="12" t="s">
        <v>93</v>
      </c>
      <c r="T28" s="12" t="s">
        <v>180</v>
      </c>
      <c r="U28" s="12" t="s">
        <v>181</v>
      </c>
      <c r="V28" s="12" t="s">
        <v>81</v>
      </c>
      <c r="W28" s="12" t="s">
        <v>65</v>
      </c>
      <c r="X28" s="12" t="s">
        <v>182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4" t="s">
        <v>180</v>
      </c>
      <c r="AN28" s="14" t="s">
        <v>181</v>
      </c>
      <c r="AO28" s="12" t="s">
        <v>81</v>
      </c>
      <c r="AP28" s="12" t="s">
        <v>77</v>
      </c>
      <c r="AQ28" s="13" t="s">
        <v>66</v>
      </c>
      <c r="AR28" s="12" t="s">
        <v>67</v>
      </c>
      <c r="AS28" s="18"/>
      <c r="AT28" s="18"/>
      <c r="AU28" s="12">
        <v>6</v>
      </c>
      <c r="AV28" s="12">
        <v>48</v>
      </c>
      <c r="AW28" s="18"/>
    </row>
    <row r="29" spans="1:49" ht="48.2" customHeight="1">
      <c r="A29" s="12" t="s">
        <v>319</v>
      </c>
      <c r="B29" s="12" t="s">
        <v>50</v>
      </c>
      <c r="C29" s="13"/>
      <c r="D29" s="14" t="s">
        <v>52</v>
      </c>
      <c r="E29" s="14" t="s">
        <v>53</v>
      </c>
      <c r="F29" s="12" t="s">
        <v>117</v>
      </c>
      <c r="G29" s="12" t="s">
        <v>55</v>
      </c>
      <c r="H29" s="12" t="s">
        <v>56</v>
      </c>
      <c r="I29" s="14" t="s">
        <v>185</v>
      </c>
      <c r="J29" s="15" t="s">
        <v>186</v>
      </c>
      <c r="K29" s="16" t="s">
        <v>128</v>
      </c>
      <c r="L29" s="17"/>
      <c r="M29" s="12" t="s">
        <v>129</v>
      </c>
      <c r="N29" s="16">
        <v>12</v>
      </c>
      <c r="O29" s="16">
        <v>3</v>
      </c>
      <c r="P29" s="12"/>
      <c r="Q29" s="13"/>
      <c r="R29" s="12" t="s">
        <v>130</v>
      </c>
      <c r="S29" s="12"/>
      <c r="T29" s="12" t="s">
        <v>175</v>
      </c>
      <c r="U29" s="12" t="s">
        <v>170</v>
      </c>
      <c r="V29" s="12" t="s">
        <v>69</v>
      </c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4"/>
      <c r="AN29" s="14"/>
      <c r="AO29" s="12"/>
      <c r="AP29" s="12"/>
      <c r="AQ29" s="13"/>
      <c r="AR29" s="12"/>
      <c r="AS29" s="18"/>
      <c r="AT29" s="18"/>
      <c r="AU29" s="12"/>
      <c r="AV29" s="12"/>
      <c r="AW29" s="18"/>
    </row>
    <row r="31" spans="1:49" ht="24.95" customHeight="1">
      <c r="A31" s="69" t="s">
        <v>187</v>
      </c>
      <c r="B31" s="69"/>
      <c r="C31" s="69"/>
      <c r="D31" s="69"/>
      <c r="E31" s="69"/>
      <c r="F31" s="69"/>
      <c r="G31" s="69"/>
      <c r="H31" s="69"/>
      <c r="I31" s="69"/>
      <c r="J31" s="26"/>
      <c r="K31" s="5"/>
      <c r="L31" s="6"/>
      <c r="M31" s="7"/>
      <c r="N31" s="5"/>
      <c r="O31" s="5"/>
      <c r="P31" s="7"/>
      <c r="Q31" s="8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9"/>
      <c r="AN31" s="9"/>
      <c r="AO31" s="7"/>
      <c r="AP31" s="7"/>
      <c r="AQ31" s="8"/>
      <c r="AR31" s="7"/>
      <c r="AS31" s="10"/>
      <c r="AT31" s="10"/>
      <c r="AU31" s="11"/>
      <c r="AV31" s="11"/>
      <c r="AW31" s="10"/>
    </row>
    <row r="32" spans="1:49" s="63" customFormat="1" ht="47.25">
      <c r="A32" s="56">
        <v>2017</v>
      </c>
      <c r="B32" s="61" t="s">
        <v>50</v>
      </c>
      <c r="C32" s="61" t="s">
        <v>71</v>
      </c>
      <c r="D32" s="57" t="s">
        <v>188</v>
      </c>
      <c r="E32" s="57" t="s">
        <v>53</v>
      </c>
      <c r="F32" s="56" t="s">
        <v>189</v>
      </c>
      <c r="G32" s="56" t="s">
        <v>55</v>
      </c>
      <c r="H32" s="56" t="s">
        <v>56</v>
      </c>
      <c r="I32" s="57" t="s">
        <v>190</v>
      </c>
      <c r="J32" s="57" t="s">
        <v>191</v>
      </c>
      <c r="K32" s="59" t="s">
        <v>75</v>
      </c>
      <c r="L32" s="60"/>
      <c r="M32" s="56" t="s">
        <v>77</v>
      </c>
      <c r="N32" s="59">
        <v>6</v>
      </c>
      <c r="O32" s="59">
        <v>1</v>
      </c>
      <c r="P32" s="56">
        <v>48</v>
      </c>
      <c r="Q32" s="61" t="s">
        <v>192</v>
      </c>
      <c r="R32" s="56" t="s">
        <v>62</v>
      </c>
      <c r="S32" s="56" t="s">
        <v>93</v>
      </c>
      <c r="T32" s="56" t="s">
        <v>107</v>
      </c>
      <c r="U32" s="56" t="s">
        <v>108</v>
      </c>
      <c r="V32" s="56" t="s">
        <v>81</v>
      </c>
      <c r="W32" s="56"/>
      <c r="X32" s="56" t="s">
        <v>320</v>
      </c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7" t="s">
        <v>107</v>
      </c>
      <c r="AN32" s="57" t="s">
        <v>108</v>
      </c>
      <c r="AO32" s="56" t="s">
        <v>81</v>
      </c>
      <c r="AP32" s="56" t="s">
        <v>77</v>
      </c>
      <c r="AQ32" s="61"/>
      <c r="AR32" s="56"/>
      <c r="AS32" s="62"/>
      <c r="AT32" s="62"/>
      <c r="AU32" s="56">
        <v>6</v>
      </c>
      <c r="AV32" s="56">
        <v>48</v>
      </c>
      <c r="AW32" s="18"/>
    </row>
    <row r="33" spans="1:49" s="63" customFormat="1" ht="47.25">
      <c r="A33" s="56">
        <v>2017</v>
      </c>
      <c r="B33" s="61" t="s">
        <v>50</v>
      </c>
      <c r="C33" s="61" t="s">
        <v>71</v>
      </c>
      <c r="D33" s="57" t="s">
        <v>188</v>
      </c>
      <c r="E33" s="57" t="s">
        <v>53</v>
      </c>
      <c r="F33" s="56" t="s">
        <v>189</v>
      </c>
      <c r="G33" s="56" t="s">
        <v>55</v>
      </c>
      <c r="H33" s="56" t="s">
        <v>56</v>
      </c>
      <c r="I33" s="57" t="s">
        <v>193</v>
      </c>
      <c r="J33" s="57" t="s">
        <v>194</v>
      </c>
      <c r="K33" s="59" t="s">
        <v>75</v>
      </c>
      <c r="L33" s="60"/>
      <c r="M33" s="56" t="s">
        <v>77</v>
      </c>
      <c r="N33" s="59">
        <v>6</v>
      </c>
      <c r="O33" s="59">
        <v>1</v>
      </c>
      <c r="P33" s="56">
        <v>48</v>
      </c>
      <c r="Q33" s="61" t="s">
        <v>61</v>
      </c>
      <c r="R33" s="56" t="s">
        <v>62</v>
      </c>
      <c r="S33" s="56" t="s">
        <v>93</v>
      </c>
      <c r="T33" s="56" t="s">
        <v>169</v>
      </c>
      <c r="U33" s="56" t="s">
        <v>170</v>
      </c>
      <c r="V33" s="56" t="s">
        <v>81</v>
      </c>
      <c r="W33" s="56"/>
      <c r="X33" s="56" t="s">
        <v>320</v>
      </c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7" t="s">
        <v>169</v>
      </c>
      <c r="AN33" s="57" t="s">
        <v>170</v>
      </c>
      <c r="AO33" s="56" t="s">
        <v>81</v>
      </c>
      <c r="AP33" s="56" t="s">
        <v>77</v>
      </c>
      <c r="AQ33" s="61"/>
      <c r="AR33" s="56"/>
      <c r="AS33" s="62"/>
      <c r="AT33" s="62"/>
      <c r="AU33" s="56">
        <v>6</v>
      </c>
      <c r="AV33" s="56">
        <v>48</v>
      </c>
      <c r="AW33" s="18"/>
    </row>
    <row r="34" spans="1:49" s="19" customFormat="1" ht="48" customHeight="1">
      <c r="A34" s="12" t="s">
        <v>321</v>
      </c>
      <c r="B34" s="13" t="s">
        <v>50</v>
      </c>
      <c r="C34" s="13" t="s">
        <v>71</v>
      </c>
      <c r="D34" s="14" t="s">
        <v>188</v>
      </c>
      <c r="E34" s="14" t="s">
        <v>53</v>
      </c>
      <c r="F34" s="12" t="s">
        <v>189</v>
      </c>
      <c r="G34" s="12" t="s">
        <v>55</v>
      </c>
      <c r="H34" s="12" t="s">
        <v>56</v>
      </c>
      <c r="I34" s="14" t="s">
        <v>195</v>
      </c>
      <c r="J34" s="15" t="s">
        <v>196</v>
      </c>
      <c r="K34" s="16" t="s">
        <v>75</v>
      </c>
      <c r="L34" s="67" t="s">
        <v>120</v>
      </c>
      <c r="M34" s="12" t="s">
        <v>77</v>
      </c>
      <c r="N34" s="16">
        <v>9</v>
      </c>
      <c r="O34" s="16">
        <v>1</v>
      </c>
      <c r="P34" s="12">
        <v>72</v>
      </c>
      <c r="Q34" s="13" t="s">
        <v>139</v>
      </c>
      <c r="R34" s="12" t="s">
        <v>62</v>
      </c>
      <c r="S34" s="12" t="s">
        <v>93</v>
      </c>
      <c r="T34" s="12" t="s">
        <v>101</v>
      </c>
      <c r="U34" s="12" t="s">
        <v>102</v>
      </c>
      <c r="V34" s="12" t="s">
        <v>64</v>
      </c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4" t="s">
        <v>101</v>
      </c>
      <c r="AN34" s="14" t="s">
        <v>102</v>
      </c>
      <c r="AO34" s="12" t="s">
        <v>64</v>
      </c>
      <c r="AP34" s="12" t="s">
        <v>77</v>
      </c>
      <c r="AQ34" s="13" t="s">
        <v>66</v>
      </c>
      <c r="AR34" s="12" t="s">
        <v>67</v>
      </c>
      <c r="AS34" s="18"/>
      <c r="AT34" s="18"/>
      <c r="AU34" s="12">
        <v>3</v>
      </c>
      <c r="AV34" s="12">
        <v>24</v>
      </c>
      <c r="AW34" s="18"/>
    </row>
    <row r="35" spans="1:49" s="19" customFormat="1" ht="48" customHeight="1">
      <c r="A35" s="12" t="s">
        <v>321</v>
      </c>
      <c r="B35" s="13" t="s">
        <v>50</v>
      </c>
      <c r="C35" s="13" t="s">
        <v>71</v>
      </c>
      <c r="D35" s="14" t="s">
        <v>188</v>
      </c>
      <c r="E35" s="14" t="s">
        <v>53</v>
      </c>
      <c r="F35" s="12" t="s">
        <v>189</v>
      </c>
      <c r="G35" s="12" t="s">
        <v>55</v>
      </c>
      <c r="H35" s="12" t="s">
        <v>56</v>
      </c>
      <c r="I35" s="14" t="s">
        <v>195</v>
      </c>
      <c r="J35" s="15" t="s">
        <v>196</v>
      </c>
      <c r="K35" s="16" t="s">
        <v>75</v>
      </c>
      <c r="L35" s="67"/>
      <c r="M35" s="12" t="s">
        <v>77</v>
      </c>
      <c r="N35" s="16">
        <v>9</v>
      </c>
      <c r="O35" s="16">
        <v>1</v>
      </c>
      <c r="P35" s="12">
        <v>72</v>
      </c>
      <c r="Q35" s="13" t="s">
        <v>139</v>
      </c>
      <c r="R35" s="12" t="s">
        <v>62</v>
      </c>
      <c r="S35" s="12" t="s">
        <v>93</v>
      </c>
      <c r="T35" s="12" t="s">
        <v>101</v>
      </c>
      <c r="U35" s="12" t="s">
        <v>102</v>
      </c>
      <c r="V35" s="12" t="s">
        <v>64</v>
      </c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4" t="s">
        <v>197</v>
      </c>
      <c r="AN35" s="14" t="s">
        <v>198</v>
      </c>
      <c r="AO35" s="12" t="s">
        <v>133</v>
      </c>
      <c r="AP35" s="12"/>
      <c r="AQ35" s="13"/>
      <c r="AR35" s="12" t="s">
        <v>199</v>
      </c>
      <c r="AS35" s="18"/>
      <c r="AT35" s="18"/>
      <c r="AU35" s="12">
        <v>3</v>
      </c>
      <c r="AV35" s="12">
        <v>24</v>
      </c>
      <c r="AW35" s="18"/>
    </row>
    <row r="36" spans="1:49" s="19" customFormat="1" ht="48" customHeight="1">
      <c r="A36" s="12" t="s">
        <v>321</v>
      </c>
      <c r="B36" s="13" t="s">
        <v>50</v>
      </c>
      <c r="C36" s="13" t="s">
        <v>71</v>
      </c>
      <c r="D36" s="14" t="s">
        <v>188</v>
      </c>
      <c r="E36" s="14" t="s">
        <v>53</v>
      </c>
      <c r="F36" s="12" t="s">
        <v>189</v>
      </c>
      <c r="G36" s="12" t="s">
        <v>55</v>
      </c>
      <c r="H36" s="12" t="s">
        <v>56</v>
      </c>
      <c r="I36" s="14" t="s">
        <v>195</v>
      </c>
      <c r="J36" s="15" t="s">
        <v>196</v>
      </c>
      <c r="K36" s="16" t="s">
        <v>75</v>
      </c>
      <c r="L36" s="67"/>
      <c r="M36" s="12" t="s">
        <v>77</v>
      </c>
      <c r="N36" s="16">
        <v>9</v>
      </c>
      <c r="O36" s="16">
        <v>1</v>
      </c>
      <c r="P36" s="12">
        <v>72</v>
      </c>
      <c r="Q36" s="13" t="s">
        <v>139</v>
      </c>
      <c r="R36" s="12" t="s">
        <v>62</v>
      </c>
      <c r="S36" s="12" t="s">
        <v>93</v>
      </c>
      <c r="T36" s="12" t="s">
        <v>101</v>
      </c>
      <c r="U36" s="12" t="s">
        <v>102</v>
      </c>
      <c r="V36" s="12" t="s">
        <v>64</v>
      </c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4" t="s">
        <v>183</v>
      </c>
      <c r="AN36" s="14" t="s">
        <v>102</v>
      </c>
      <c r="AO36" s="12" t="s">
        <v>184</v>
      </c>
      <c r="AP36" s="12" t="s">
        <v>77</v>
      </c>
      <c r="AQ36" s="13"/>
      <c r="AR36" s="12" t="s">
        <v>205</v>
      </c>
      <c r="AS36" s="18"/>
      <c r="AT36" s="18"/>
      <c r="AU36" s="12">
        <v>3</v>
      </c>
      <c r="AV36" s="12">
        <v>24</v>
      </c>
      <c r="AW36" s="18"/>
    </row>
    <row r="37" spans="1:49" s="19" customFormat="1" ht="47.25">
      <c r="A37" s="12" t="s">
        <v>321</v>
      </c>
      <c r="B37" s="13" t="s">
        <v>50</v>
      </c>
      <c r="C37" s="13" t="s">
        <v>200</v>
      </c>
      <c r="D37" s="14" t="s">
        <v>188</v>
      </c>
      <c r="E37" s="14" t="s">
        <v>53</v>
      </c>
      <c r="F37" s="12" t="s">
        <v>189</v>
      </c>
      <c r="G37" s="12" t="s">
        <v>55</v>
      </c>
      <c r="H37" s="12" t="s">
        <v>56</v>
      </c>
      <c r="I37" s="14" t="s">
        <v>201</v>
      </c>
      <c r="J37" s="15" t="s">
        <v>202</v>
      </c>
      <c r="K37" s="16" t="s">
        <v>75</v>
      </c>
      <c r="L37" s="17"/>
      <c r="M37" s="12" t="s">
        <v>203</v>
      </c>
      <c r="N37" s="16">
        <v>6</v>
      </c>
      <c r="O37" s="16">
        <v>2</v>
      </c>
      <c r="P37" s="12">
        <v>48</v>
      </c>
      <c r="Q37" s="13" t="s">
        <v>61</v>
      </c>
      <c r="R37" s="12" t="s">
        <v>62</v>
      </c>
      <c r="S37" s="12" t="s">
        <v>63</v>
      </c>
      <c r="T37" s="12" t="s">
        <v>204</v>
      </c>
      <c r="U37" s="12" t="s">
        <v>100</v>
      </c>
      <c r="V37" s="12" t="s">
        <v>64</v>
      </c>
      <c r="W37" s="12" t="s">
        <v>65</v>
      </c>
      <c r="X37" s="12" t="s">
        <v>353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4" t="s">
        <v>204</v>
      </c>
      <c r="AN37" s="14" t="s">
        <v>100</v>
      </c>
      <c r="AO37" s="12" t="s">
        <v>64</v>
      </c>
      <c r="AP37" s="12" t="s">
        <v>203</v>
      </c>
      <c r="AQ37" s="13" t="s">
        <v>166</v>
      </c>
      <c r="AR37" s="12" t="s">
        <v>205</v>
      </c>
      <c r="AS37" s="18"/>
      <c r="AT37" s="18"/>
      <c r="AU37" s="12">
        <v>9</v>
      </c>
      <c r="AV37" s="12">
        <v>72</v>
      </c>
      <c r="AW37" s="18"/>
    </row>
    <row r="38" spans="1:49" ht="42.6" customHeight="1">
      <c r="A38" s="12" t="s">
        <v>321</v>
      </c>
      <c r="B38" s="13" t="s">
        <v>50</v>
      </c>
      <c r="C38" s="13" t="s">
        <v>71</v>
      </c>
      <c r="D38" s="14" t="s">
        <v>188</v>
      </c>
      <c r="E38" s="14" t="s">
        <v>53</v>
      </c>
      <c r="F38" s="12" t="s">
        <v>189</v>
      </c>
      <c r="G38" s="12" t="s">
        <v>55</v>
      </c>
      <c r="H38" s="12" t="s">
        <v>56</v>
      </c>
      <c r="I38" s="14" t="s">
        <v>206</v>
      </c>
      <c r="J38" s="15" t="s">
        <v>207</v>
      </c>
      <c r="K38" s="16" t="s">
        <v>75</v>
      </c>
      <c r="L38" s="17" t="s">
        <v>87</v>
      </c>
      <c r="M38" s="12" t="s">
        <v>77</v>
      </c>
      <c r="N38" s="16">
        <v>6</v>
      </c>
      <c r="O38" s="16">
        <v>1</v>
      </c>
      <c r="P38" s="12">
        <v>48</v>
      </c>
      <c r="Q38" s="13" t="s">
        <v>61</v>
      </c>
      <c r="R38" s="12" t="s">
        <v>62</v>
      </c>
      <c r="S38" s="12" t="s">
        <v>93</v>
      </c>
      <c r="T38" s="12" t="s">
        <v>169</v>
      </c>
      <c r="U38" s="12" t="s">
        <v>170</v>
      </c>
      <c r="V38" s="12" t="s">
        <v>81</v>
      </c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4" t="s">
        <v>169</v>
      </c>
      <c r="AN38" s="14" t="s">
        <v>170</v>
      </c>
      <c r="AO38" s="12" t="s">
        <v>81</v>
      </c>
      <c r="AP38" s="12" t="s">
        <v>77</v>
      </c>
      <c r="AQ38" s="13" t="s">
        <v>66</v>
      </c>
      <c r="AR38" s="12" t="s">
        <v>67</v>
      </c>
      <c r="AS38" s="18"/>
      <c r="AT38" s="18"/>
      <c r="AU38" s="12">
        <v>6</v>
      </c>
      <c r="AV38" s="12">
        <v>48</v>
      </c>
      <c r="AW38" s="18"/>
    </row>
    <row r="39" spans="1:49" s="19" customFormat="1" ht="47.25">
      <c r="A39" s="56">
        <v>2017</v>
      </c>
      <c r="B39" s="61" t="s">
        <v>50</v>
      </c>
      <c r="C39" s="61" t="s">
        <v>116</v>
      </c>
      <c r="D39" s="57" t="s">
        <v>188</v>
      </c>
      <c r="E39" s="57" t="s">
        <v>53</v>
      </c>
      <c r="F39" s="56" t="s">
        <v>189</v>
      </c>
      <c r="G39" s="56" t="s">
        <v>55</v>
      </c>
      <c r="H39" s="56" t="s">
        <v>56</v>
      </c>
      <c r="I39" s="57" t="s">
        <v>208</v>
      </c>
      <c r="J39" s="58" t="s">
        <v>209</v>
      </c>
      <c r="K39" s="59" t="s">
        <v>59</v>
      </c>
      <c r="L39" s="60"/>
      <c r="M39" s="56" t="s">
        <v>121</v>
      </c>
      <c r="N39" s="59">
        <v>6</v>
      </c>
      <c r="O39" s="59">
        <v>1</v>
      </c>
      <c r="P39" s="56">
        <v>48</v>
      </c>
      <c r="Q39" s="61" t="s">
        <v>61</v>
      </c>
      <c r="R39" s="56" t="s">
        <v>62</v>
      </c>
      <c r="S39" s="56" t="s">
        <v>63</v>
      </c>
      <c r="T39" s="56" t="s">
        <v>210</v>
      </c>
      <c r="U39" s="56" t="s">
        <v>211</v>
      </c>
      <c r="V39" s="56" t="s">
        <v>81</v>
      </c>
      <c r="W39" s="56" t="s">
        <v>65</v>
      </c>
      <c r="X39" s="56" t="s">
        <v>212</v>
      </c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7" t="s">
        <v>210</v>
      </c>
      <c r="AN39" s="57" t="s">
        <v>211</v>
      </c>
      <c r="AO39" s="56" t="s">
        <v>81</v>
      </c>
      <c r="AP39" s="56" t="s">
        <v>121</v>
      </c>
      <c r="AQ39" s="61" t="s">
        <v>166</v>
      </c>
      <c r="AR39" s="56" t="s">
        <v>205</v>
      </c>
      <c r="AS39" s="62"/>
      <c r="AT39" s="62"/>
      <c r="AU39" s="56">
        <v>9</v>
      </c>
      <c r="AV39" s="56">
        <v>72</v>
      </c>
      <c r="AW39" s="18"/>
    </row>
    <row r="40" spans="1:49" s="19" customFormat="1" ht="47.25">
      <c r="A40" s="12">
        <v>2016</v>
      </c>
      <c r="B40" s="13" t="s">
        <v>50</v>
      </c>
      <c r="C40" s="13" t="s">
        <v>116</v>
      </c>
      <c r="D40" s="14" t="s">
        <v>188</v>
      </c>
      <c r="E40" s="14" t="s">
        <v>53</v>
      </c>
      <c r="F40" s="12" t="s">
        <v>189</v>
      </c>
      <c r="G40" s="12" t="s">
        <v>55</v>
      </c>
      <c r="H40" s="12" t="s">
        <v>56</v>
      </c>
      <c r="I40" s="14" t="s">
        <v>208</v>
      </c>
      <c r="J40" s="15" t="s">
        <v>209</v>
      </c>
      <c r="K40" s="16" t="s">
        <v>59</v>
      </c>
      <c r="L40" s="17"/>
      <c r="M40" s="12" t="s">
        <v>121</v>
      </c>
      <c r="N40" s="16">
        <v>6</v>
      </c>
      <c r="O40" s="16">
        <v>1</v>
      </c>
      <c r="P40" s="12">
        <v>48</v>
      </c>
      <c r="Q40" s="13" t="s">
        <v>61</v>
      </c>
      <c r="R40" s="12" t="s">
        <v>62</v>
      </c>
      <c r="S40" s="12" t="s">
        <v>63</v>
      </c>
      <c r="T40" s="12" t="s">
        <v>213</v>
      </c>
      <c r="U40" s="12" t="s">
        <v>214</v>
      </c>
      <c r="V40" s="12" t="s">
        <v>81</v>
      </c>
      <c r="W40" s="12" t="s">
        <v>65</v>
      </c>
      <c r="X40" s="12" t="s">
        <v>212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4" t="s">
        <v>213</v>
      </c>
      <c r="AN40" s="14" t="s">
        <v>214</v>
      </c>
      <c r="AO40" s="12" t="s">
        <v>81</v>
      </c>
      <c r="AP40" s="12" t="s">
        <v>121</v>
      </c>
      <c r="AQ40" s="13" t="s">
        <v>166</v>
      </c>
      <c r="AR40" s="12" t="s">
        <v>205</v>
      </c>
      <c r="AS40" s="18"/>
      <c r="AT40" s="18"/>
      <c r="AU40" s="12">
        <v>9</v>
      </c>
      <c r="AV40" s="12">
        <v>72</v>
      </c>
      <c r="AW40" s="18"/>
    </row>
    <row r="41" spans="1:49" s="19" customFormat="1" ht="47.25">
      <c r="A41" s="56">
        <v>2017</v>
      </c>
      <c r="B41" s="61" t="s">
        <v>50</v>
      </c>
      <c r="C41" s="61" t="s">
        <v>71</v>
      </c>
      <c r="D41" s="57" t="s">
        <v>188</v>
      </c>
      <c r="E41" s="57" t="s">
        <v>53</v>
      </c>
      <c r="F41" s="56" t="s">
        <v>189</v>
      </c>
      <c r="G41" s="56" t="s">
        <v>55</v>
      </c>
      <c r="H41" s="56" t="s">
        <v>56</v>
      </c>
      <c r="I41" s="57" t="s">
        <v>215</v>
      </c>
      <c r="J41" s="58" t="s">
        <v>216</v>
      </c>
      <c r="K41" s="59" t="s">
        <v>75</v>
      </c>
      <c r="L41" s="60"/>
      <c r="M41" s="56" t="s">
        <v>77</v>
      </c>
      <c r="N41" s="59">
        <v>6</v>
      </c>
      <c r="O41" s="59">
        <v>1</v>
      </c>
      <c r="P41" s="56">
        <v>48</v>
      </c>
      <c r="Q41" s="61" t="s">
        <v>61</v>
      </c>
      <c r="R41" s="56" t="s">
        <v>62</v>
      </c>
      <c r="S41" s="56" t="s">
        <v>63</v>
      </c>
      <c r="T41" s="56" t="s">
        <v>217</v>
      </c>
      <c r="U41" s="56" t="s">
        <v>218</v>
      </c>
      <c r="V41" s="56" t="s">
        <v>133</v>
      </c>
      <c r="W41" s="56"/>
      <c r="X41" s="56" t="s">
        <v>219</v>
      </c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7" t="s">
        <v>217</v>
      </c>
      <c r="AN41" s="57" t="s">
        <v>218</v>
      </c>
      <c r="AO41" s="56" t="s">
        <v>133</v>
      </c>
      <c r="AP41" s="56"/>
      <c r="AQ41" s="61"/>
      <c r="AR41" s="56" t="s">
        <v>199</v>
      </c>
      <c r="AS41" s="62"/>
      <c r="AT41" s="62"/>
      <c r="AU41" s="56">
        <v>6</v>
      </c>
      <c r="AV41" s="56">
        <v>48</v>
      </c>
      <c r="AW41" s="18"/>
    </row>
    <row r="42" spans="1:49" s="19" customFormat="1" ht="47.25">
      <c r="A42" s="12">
        <v>2016</v>
      </c>
      <c r="B42" s="13" t="s">
        <v>50</v>
      </c>
      <c r="C42" s="13" t="s">
        <v>71</v>
      </c>
      <c r="D42" s="14" t="s">
        <v>188</v>
      </c>
      <c r="E42" s="14" t="s">
        <v>53</v>
      </c>
      <c r="F42" s="12" t="s">
        <v>189</v>
      </c>
      <c r="G42" s="12" t="s">
        <v>55</v>
      </c>
      <c r="H42" s="12" t="s">
        <v>56</v>
      </c>
      <c r="I42" s="14" t="s">
        <v>220</v>
      </c>
      <c r="J42" s="15" t="s">
        <v>221</v>
      </c>
      <c r="K42" s="16" t="s">
        <v>75</v>
      </c>
      <c r="L42" s="17" t="s">
        <v>87</v>
      </c>
      <c r="M42" s="12" t="s">
        <v>77</v>
      </c>
      <c r="N42" s="16">
        <v>6</v>
      </c>
      <c r="O42" s="16">
        <v>1</v>
      </c>
      <c r="P42" s="12">
        <v>48</v>
      </c>
      <c r="Q42" s="13" t="s">
        <v>61</v>
      </c>
      <c r="R42" s="12" t="s">
        <v>62</v>
      </c>
      <c r="S42" s="12" t="s">
        <v>63</v>
      </c>
      <c r="T42" s="12" t="s">
        <v>217</v>
      </c>
      <c r="U42" s="12" t="s">
        <v>218</v>
      </c>
      <c r="V42" s="12" t="s">
        <v>133</v>
      </c>
      <c r="W42" s="12"/>
      <c r="X42" s="12" t="s">
        <v>222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4" t="s">
        <v>217</v>
      </c>
      <c r="AN42" s="14" t="s">
        <v>218</v>
      </c>
      <c r="AO42" s="12" t="s">
        <v>133</v>
      </c>
      <c r="AP42" s="12"/>
      <c r="AQ42" s="13"/>
      <c r="AR42" s="12" t="s">
        <v>199</v>
      </c>
      <c r="AS42" s="18"/>
      <c r="AT42" s="18"/>
      <c r="AU42" s="12">
        <v>6</v>
      </c>
      <c r="AV42" s="12">
        <v>48</v>
      </c>
      <c r="AW42" s="18"/>
    </row>
    <row r="43" spans="1:49" ht="47.25">
      <c r="A43" s="12" t="s">
        <v>321</v>
      </c>
      <c r="B43" s="13" t="s">
        <v>50</v>
      </c>
      <c r="C43" s="13" t="s">
        <v>71</v>
      </c>
      <c r="D43" s="14" t="s">
        <v>188</v>
      </c>
      <c r="E43" s="14" t="s">
        <v>53</v>
      </c>
      <c r="F43" s="12" t="s">
        <v>189</v>
      </c>
      <c r="G43" s="12" t="s">
        <v>55</v>
      </c>
      <c r="H43" s="12" t="s">
        <v>56</v>
      </c>
      <c r="I43" s="14" t="s">
        <v>223</v>
      </c>
      <c r="J43" s="15" t="s">
        <v>224</v>
      </c>
      <c r="K43" s="16" t="s">
        <v>75</v>
      </c>
      <c r="L43" s="17"/>
      <c r="M43" s="12" t="s">
        <v>77</v>
      </c>
      <c r="N43" s="16">
        <v>6</v>
      </c>
      <c r="O43" s="16">
        <v>1</v>
      </c>
      <c r="P43" s="12">
        <v>48</v>
      </c>
      <c r="Q43" s="13" t="s">
        <v>61</v>
      </c>
      <c r="R43" s="12" t="s">
        <v>62</v>
      </c>
      <c r="S43" s="12" t="s">
        <v>93</v>
      </c>
      <c r="T43" s="12" t="s">
        <v>225</v>
      </c>
      <c r="U43" s="12" t="s">
        <v>226</v>
      </c>
      <c r="V43" s="12" t="s">
        <v>81</v>
      </c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4" t="s">
        <v>227</v>
      </c>
      <c r="AN43" s="14" t="s">
        <v>132</v>
      </c>
      <c r="AO43" s="12" t="s">
        <v>133</v>
      </c>
      <c r="AP43" s="12"/>
      <c r="AQ43" s="13"/>
      <c r="AR43" s="12" t="s">
        <v>134</v>
      </c>
      <c r="AS43" s="18"/>
      <c r="AT43" s="18"/>
      <c r="AU43" s="12">
        <v>2</v>
      </c>
      <c r="AV43" s="12">
        <v>16</v>
      </c>
      <c r="AW43" s="18"/>
    </row>
    <row r="44" spans="1:49" ht="47.25">
      <c r="A44" s="12" t="s">
        <v>321</v>
      </c>
      <c r="B44" s="13" t="s">
        <v>50</v>
      </c>
      <c r="C44" s="13" t="s">
        <v>71</v>
      </c>
      <c r="D44" s="14" t="s">
        <v>188</v>
      </c>
      <c r="E44" s="14" t="s">
        <v>53</v>
      </c>
      <c r="F44" s="12" t="s">
        <v>189</v>
      </c>
      <c r="G44" s="12" t="s">
        <v>55</v>
      </c>
      <c r="H44" s="12" t="s">
        <v>56</v>
      </c>
      <c r="I44" s="14" t="s">
        <v>223</v>
      </c>
      <c r="J44" s="15" t="s">
        <v>224</v>
      </c>
      <c r="K44" s="16" t="s">
        <v>75</v>
      </c>
      <c r="L44" s="17"/>
      <c r="M44" s="12" t="s">
        <v>77</v>
      </c>
      <c r="N44" s="16">
        <v>6</v>
      </c>
      <c r="O44" s="16">
        <v>1</v>
      </c>
      <c r="P44" s="12">
        <v>48</v>
      </c>
      <c r="Q44" s="13" t="s">
        <v>61</v>
      </c>
      <c r="R44" s="12" t="s">
        <v>62</v>
      </c>
      <c r="S44" s="12" t="s">
        <v>93</v>
      </c>
      <c r="T44" s="12" t="s">
        <v>225</v>
      </c>
      <c r="U44" s="12" t="s">
        <v>226</v>
      </c>
      <c r="V44" s="12" t="s">
        <v>81</v>
      </c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4" t="s">
        <v>225</v>
      </c>
      <c r="AN44" s="14" t="s">
        <v>226</v>
      </c>
      <c r="AO44" s="12" t="s">
        <v>81</v>
      </c>
      <c r="AP44" s="12" t="s">
        <v>228</v>
      </c>
      <c r="AQ44" s="13" t="s">
        <v>115</v>
      </c>
      <c r="AR44" s="12" t="s">
        <v>205</v>
      </c>
      <c r="AS44" s="18"/>
      <c r="AT44" s="18"/>
      <c r="AU44" s="12">
        <v>4</v>
      </c>
      <c r="AV44" s="12">
        <v>32</v>
      </c>
      <c r="AW44" s="18"/>
    </row>
    <row r="45" spans="1:49" s="19" customFormat="1" ht="47.25">
      <c r="A45" s="12" t="s">
        <v>321</v>
      </c>
      <c r="B45" s="13" t="s">
        <v>50</v>
      </c>
      <c r="C45" s="13" t="s">
        <v>71</v>
      </c>
      <c r="D45" s="14" t="s">
        <v>188</v>
      </c>
      <c r="E45" s="14" t="s">
        <v>53</v>
      </c>
      <c r="F45" s="12" t="s">
        <v>189</v>
      </c>
      <c r="G45" s="12" t="s">
        <v>55</v>
      </c>
      <c r="H45" s="12" t="s">
        <v>56</v>
      </c>
      <c r="I45" s="14" t="s">
        <v>229</v>
      </c>
      <c r="J45" s="15" t="s">
        <v>230</v>
      </c>
      <c r="K45" s="16" t="s">
        <v>75</v>
      </c>
      <c r="L45" s="17" t="s">
        <v>231</v>
      </c>
      <c r="M45" s="12" t="s">
        <v>77</v>
      </c>
      <c r="N45" s="16">
        <v>6</v>
      </c>
      <c r="O45" s="16">
        <v>1</v>
      </c>
      <c r="P45" s="12">
        <v>48</v>
      </c>
      <c r="Q45" s="13" t="s">
        <v>61</v>
      </c>
      <c r="R45" s="12" t="s">
        <v>62</v>
      </c>
      <c r="S45" s="12" t="s">
        <v>93</v>
      </c>
      <c r="T45" s="12" t="s">
        <v>232</v>
      </c>
      <c r="U45" s="12" t="s">
        <v>233</v>
      </c>
      <c r="V45" s="12" t="s">
        <v>133</v>
      </c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4" t="s">
        <v>232</v>
      </c>
      <c r="AN45" s="14" t="s">
        <v>233</v>
      </c>
      <c r="AO45" s="12" t="s">
        <v>133</v>
      </c>
      <c r="AP45" s="12"/>
      <c r="AQ45" s="13"/>
      <c r="AR45" s="12" t="s">
        <v>199</v>
      </c>
      <c r="AS45" s="18"/>
      <c r="AT45" s="18"/>
      <c r="AU45" s="12">
        <v>6</v>
      </c>
      <c r="AV45" s="12">
        <v>48</v>
      </c>
      <c r="AW45" s="18"/>
    </row>
    <row r="46" spans="1:49" s="20" customFormat="1" ht="42.6" customHeight="1">
      <c r="A46" s="12">
        <v>2016</v>
      </c>
      <c r="B46" s="13" t="s">
        <v>50</v>
      </c>
      <c r="C46" s="13" t="s">
        <v>71</v>
      </c>
      <c r="D46" s="14" t="s">
        <v>188</v>
      </c>
      <c r="E46" s="14" t="s">
        <v>53</v>
      </c>
      <c r="F46" s="12" t="s">
        <v>189</v>
      </c>
      <c r="G46" s="12" t="s">
        <v>55</v>
      </c>
      <c r="H46" s="12" t="s">
        <v>56</v>
      </c>
      <c r="I46" s="14" t="s">
        <v>234</v>
      </c>
      <c r="J46" s="15" t="s">
        <v>235</v>
      </c>
      <c r="K46" s="16" t="s">
        <v>75</v>
      </c>
      <c r="L46" s="17" t="s">
        <v>120</v>
      </c>
      <c r="M46" s="12" t="s">
        <v>77</v>
      </c>
      <c r="N46" s="16">
        <v>6</v>
      </c>
      <c r="O46" s="16">
        <v>1</v>
      </c>
      <c r="P46" s="12">
        <v>48</v>
      </c>
      <c r="Q46" s="13" t="s">
        <v>192</v>
      </c>
      <c r="R46" s="12" t="s">
        <v>62</v>
      </c>
      <c r="S46" s="12" t="s">
        <v>93</v>
      </c>
      <c r="T46" s="12" t="s">
        <v>79</v>
      </c>
      <c r="U46" s="12" t="s">
        <v>80</v>
      </c>
      <c r="V46" s="12" t="s">
        <v>81</v>
      </c>
      <c r="W46" s="12"/>
      <c r="X46" s="12" t="s">
        <v>222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4" t="s">
        <v>79</v>
      </c>
      <c r="AN46" s="14" t="s">
        <v>80</v>
      </c>
      <c r="AO46" s="12" t="s">
        <v>81</v>
      </c>
      <c r="AP46" s="12" t="s">
        <v>77</v>
      </c>
      <c r="AQ46" s="13" t="s">
        <v>66</v>
      </c>
      <c r="AR46" s="12" t="s">
        <v>67</v>
      </c>
      <c r="AS46" s="18"/>
      <c r="AT46" s="18"/>
      <c r="AU46" s="12">
        <v>6</v>
      </c>
      <c r="AV46" s="12">
        <v>48</v>
      </c>
      <c r="AW46" s="18"/>
    </row>
    <row r="47" spans="1:49" s="19" customFormat="1" ht="42.6" customHeight="1">
      <c r="A47" s="12" t="s">
        <v>321</v>
      </c>
      <c r="B47" s="13" t="s">
        <v>50</v>
      </c>
      <c r="C47" s="13" t="s">
        <v>116</v>
      </c>
      <c r="D47" s="14" t="s">
        <v>188</v>
      </c>
      <c r="E47" s="14" t="s">
        <v>53</v>
      </c>
      <c r="F47" s="12" t="s">
        <v>189</v>
      </c>
      <c r="G47" s="12" t="s">
        <v>55</v>
      </c>
      <c r="H47" s="12" t="s">
        <v>56</v>
      </c>
      <c r="I47" s="14" t="s">
        <v>236</v>
      </c>
      <c r="J47" s="15" t="s">
        <v>237</v>
      </c>
      <c r="K47" s="16" t="s">
        <v>59</v>
      </c>
      <c r="L47" s="17"/>
      <c r="M47" s="12" t="s">
        <v>121</v>
      </c>
      <c r="N47" s="16">
        <v>6</v>
      </c>
      <c r="O47" s="16">
        <v>1</v>
      </c>
      <c r="P47" s="12">
        <v>48</v>
      </c>
      <c r="Q47" s="13" t="s">
        <v>61</v>
      </c>
      <c r="R47" s="12" t="s">
        <v>62</v>
      </c>
      <c r="S47" s="12" t="s">
        <v>63</v>
      </c>
      <c r="T47" s="12" t="s">
        <v>122</v>
      </c>
      <c r="U47" s="12" t="s">
        <v>123</v>
      </c>
      <c r="V47" s="12" t="s">
        <v>64</v>
      </c>
      <c r="W47" s="12" t="s">
        <v>65</v>
      </c>
      <c r="X47" s="12" t="s">
        <v>238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4" t="s">
        <v>122</v>
      </c>
      <c r="AN47" s="14" t="s">
        <v>123</v>
      </c>
      <c r="AO47" s="12" t="s">
        <v>64</v>
      </c>
      <c r="AP47" s="12" t="s">
        <v>121</v>
      </c>
      <c r="AQ47" s="13" t="s">
        <v>66</v>
      </c>
      <c r="AR47" s="12" t="s">
        <v>67</v>
      </c>
      <c r="AS47" s="18"/>
      <c r="AT47" s="18"/>
      <c r="AU47" s="12">
        <v>9</v>
      </c>
      <c r="AV47" s="12">
        <v>72</v>
      </c>
      <c r="AW47" s="18"/>
    </row>
    <row r="48" spans="1:49" s="19" customFormat="1" ht="47.25">
      <c r="A48" s="12">
        <v>2016</v>
      </c>
      <c r="B48" s="13" t="s">
        <v>50</v>
      </c>
      <c r="C48" s="13" t="s">
        <v>239</v>
      </c>
      <c r="D48" s="14" t="s">
        <v>188</v>
      </c>
      <c r="E48" s="14" t="s">
        <v>53</v>
      </c>
      <c r="F48" s="12" t="s">
        <v>189</v>
      </c>
      <c r="G48" s="12" t="s">
        <v>55</v>
      </c>
      <c r="H48" s="12" t="s">
        <v>56</v>
      </c>
      <c r="I48" s="14" t="s">
        <v>240</v>
      </c>
      <c r="J48" s="15" t="s">
        <v>241</v>
      </c>
      <c r="K48" s="16" t="s">
        <v>75</v>
      </c>
      <c r="L48" s="17"/>
      <c r="M48" s="12" t="s">
        <v>203</v>
      </c>
      <c r="N48" s="16">
        <v>6</v>
      </c>
      <c r="O48" s="16">
        <v>2</v>
      </c>
      <c r="P48" s="12">
        <v>48</v>
      </c>
      <c r="Q48" s="13" t="s">
        <v>61</v>
      </c>
      <c r="R48" s="12" t="s">
        <v>62</v>
      </c>
      <c r="S48" s="12" t="s">
        <v>93</v>
      </c>
      <c r="T48" s="12" t="s">
        <v>242</v>
      </c>
      <c r="U48" s="12" t="s">
        <v>233</v>
      </c>
      <c r="V48" s="12" t="s">
        <v>64</v>
      </c>
      <c r="W48" s="12" t="s">
        <v>65</v>
      </c>
      <c r="X48" s="12" t="s">
        <v>243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4" t="s">
        <v>242</v>
      </c>
      <c r="AN48" s="14" t="s">
        <v>233</v>
      </c>
      <c r="AO48" s="12" t="s">
        <v>64</v>
      </c>
      <c r="AP48" s="12" t="s">
        <v>203</v>
      </c>
      <c r="AQ48" s="13" t="s">
        <v>166</v>
      </c>
      <c r="AR48" s="12" t="s">
        <v>205</v>
      </c>
      <c r="AS48" s="18"/>
      <c r="AT48" s="18"/>
      <c r="AU48" s="12">
        <v>9</v>
      </c>
      <c r="AV48" s="12">
        <v>72</v>
      </c>
      <c r="AW48" s="18"/>
    </row>
    <row r="49" spans="1:1024" s="19" customFormat="1" ht="47.25">
      <c r="A49" s="56">
        <v>2017</v>
      </c>
      <c r="B49" s="61" t="s">
        <v>50</v>
      </c>
      <c r="C49" s="61" t="s">
        <v>239</v>
      </c>
      <c r="D49" s="57" t="s">
        <v>188</v>
      </c>
      <c r="E49" s="57" t="s">
        <v>53</v>
      </c>
      <c r="F49" s="56" t="s">
        <v>189</v>
      </c>
      <c r="G49" s="56" t="s">
        <v>55</v>
      </c>
      <c r="H49" s="56" t="s">
        <v>56</v>
      </c>
      <c r="I49" s="57"/>
      <c r="J49" s="58" t="s">
        <v>352</v>
      </c>
      <c r="K49" s="59" t="s">
        <v>75</v>
      </c>
      <c r="L49" s="60"/>
      <c r="M49" s="56" t="s">
        <v>203</v>
      </c>
      <c r="N49" s="59">
        <v>6</v>
      </c>
      <c r="O49" s="59">
        <v>2</v>
      </c>
      <c r="P49" s="56">
        <v>48</v>
      </c>
      <c r="Q49" s="61" t="s">
        <v>61</v>
      </c>
      <c r="R49" s="56" t="s">
        <v>62</v>
      </c>
      <c r="S49" s="56" t="s">
        <v>93</v>
      </c>
      <c r="T49" s="56" t="s">
        <v>242</v>
      </c>
      <c r="U49" s="56" t="s">
        <v>233</v>
      </c>
      <c r="V49" s="56" t="s">
        <v>64</v>
      </c>
      <c r="W49" s="56" t="s">
        <v>65</v>
      </c>
      <c r="X49" s="56" t="s">
        <v>354</v>
      </c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7" t="s">
        <v>242</v>
      </c>
      <c r="AN49" s="57" t="s">
        <v>233</v>
      </c>
      <c r="AO49" s="56" t="s">
        <v>64</v>
      </c>
      <c r="AP49" s="56" t="s">
        <v>203</v>
      </c>
      <c r="AQ49" s="61" t="s">
        <v>166</v>
      </c>
      <c r="AR49" s="56" t="s">
        <v>205</v>
      </c>
      <c r="AS49" s="62"/>
      <c r="AT49" s="62"/>
      <c r="AU49" s="56">
        <v>9</v>
      </c>
      <c r="AV49" s="56">
        <v>72</v>
      </c>
      <c r="AW49" s="18"/>
    </row>
    <row r="50" spans="1:1024" ht="44.85" customHeight="1">
      <c r="A50" s="12" t="s">
        <v>321</v>
      </c>
      <c r="B50" s="13" t="s">
        <v>50</v>
      </c>
      <c r="C50" s="13" t="s">
        <v>71</v>
      </c>
      <c r="D50" s="14" t="s">
        <v>188</v>
      </c>
      <c r="E50" s="14" t="s">
        <v>53</v>
      </c>
      <c r="F50" s="12" t="s">
        <v>189</v>
      </c>
      <c r="G50" s="12" t="s">
        <v>55</v>
      </c>
      <c r="H50" s="12" t="s">
        <v>56</v>
      </c>
      <c r="I50" s="14" t="s">
        <v>244</v>
      </c>
      <c r="J50" s="15" t="s">
        <v>245</v>
      </c>
      <c r="K50" s="16" t="s">
        <v>75</v>
      </c>
      <c r="L50" s="53" t="s">
        <v>231</v>
      </c>
      <c r="M50" s="12" t="s">
        <v>77</v>
      </c>
      <c r="N50" s="16">
        <v>6</v>
      </c>
      <c r="O50" s="16">
        <v>1</v>
      </c>
      <c r="P50" s="12">
        <v>48</v>
      </c>
      <c r="Q50" s="13" t="s">
        <v>61</v>
      </c>
      <c r="R50" s="12" t="s">
        <v>62</v>
      </c>
      <c r="S50" s="12" t="s">
        <v>63</v>
      </c>
      <c r="T50" s="12" t="s">
        <v>175</v>
      </c>
      <c r="U50" s="12" t="s">
        <v>170</v>
      </c>
      <c r="V50" s="12" t="s">
        <v>69</v>
      </c>
      <c r="W50" s="12" t="s">
        <v>65</v>
      </c>
      <c r="X50" s="12" t="s">
        <v>246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4" t="s">
        <v>175</v>
      </c>
      <c r="AN50" s="14" t="s">
        <v>170</v>
      </c>
      <c r="AO50" s="12" t="s">
        <v>69</v>
      </c>
      <c r="AP50" s="12" t="s">
        <v>77</v>
      </c>
      <c r="AQ50" s="13" t="s">
        <v>66</v>
      </c>
      <c r="AR50" s="12" t="s">
        <v>70</v>
      </c>
      <c r="AS50" s="18"/>
      <c r="AT50" s="18"/>
      <c r="AU50" s="12">
        <v>6</v>
      </c>
      <c r="AV50" s="12">
        <v>48</v>
      </c>
      <c r="AW50" s="18"/>
    </row>
    <row r="51" spans="1:1024" ht="42.6" customHeight="1">
      <c r="A51" s="12" t="s">
        <v>321</v>
      </c>
      <c r="B51" s="13" t="s">
        <v>50</v>
      </c>
      <c r="C51" s="13" t="s">
        <v>116</v>
      </c>
      <c r="D51" s="14" t="s">
        <v>188</v>
      </c>
      <c r="E51" s="14" t="s">
        <v>53</v>
      </c>
      <c r="F51" s="12" t="s">
        <v>189</v>
      </c>
      <c r="G51" s="12" t="s">
        <v>55</v>
      </c>
      <c r="H51" s="12" t="s">
        <v>56</v>
      </c>
      <c r="I51" s="15" t="s">
        <v>247</v>
      </c>
      <c r="J51" s="15" t="s">
        <v>248</v>
      </c>
      <c r="K51" s="16" t="s">
        <v>59</v>
      </c>
      <c r="L51" s="67" t="s">
        <v>231</v>
      </c>
      <c r="M51" s="12" t="s">
        <v>121</v>
      </c>
      <c r="N51" s="16">
        <v>6</v>
      </c>
      <c r="O51" s="16">
        <v>1</v>
      </c>
      <c r="P51" s="12">
        <v>48</v>
      </c>
      <c r="Q51" s="13" t="s">
        <v>61</v>
      </c>
      <c r="R51" s="12" t="s">
        <v>62</v>
      </c>
      <c r="S51" s="12" t="s">
        <v>93</v>
      </c>
      <c r="T51" s="12" t="s">
        <v>124</v>
      </c>
      <c r="U51" s="12" t="s">
        <v>125</v>
      </c>
      <c r="V51" s="12" t="s">
        <v>81</v>
      </c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14" t="s">
        <v>124</v>
      </c>
      <c r="AN51" s="14" t="s">
        <v>125</v>
      </c>
      <c r="AO51" s="12" t="s">
        <v>81</v>
      </c>
      <c r="AP51" s="12" t="s">
        <v>121</v>
      </c>
      <c r="AQ51" s="13" t="s">
        <v>66</v>
      </c>
      <c r="AR51" s="12" t="s">
        <v>205</v>
      </c>
      <c r="AS51" s="18"/>
      <c r="AT51" s="18"/>
      <c r="AU51" s="12">
        <v>3</v>
      </c>
      <c r="AV51" s="12">
        <v>24</v>
      </c>
      <c r="AW51" s="18"/>
    </row>
    <row r="52" spans="1:1024" ht="43.7" customHeight="1">
      <c r="A52" s="12" t="s">
        <v>321</v>
      </c>
      <c r="B52" s="13" t="s">
        <v>50</v>
      </c>
      <c r="C52" s="13" t="s">
        <v>116</v>
      </c>
      <c r="D52" s="14" t="s">
        <v>188</v>
      </c>
      <c r="E52" s="14" t="s">
        <v>53</v>
      </c>
      <c r="F52" s="12" t="s">
        <v>189</v>
      </c>
      <c r="G52" s="12" t="s">
        <v>55</v>
      </c>
      <c r="H52" s="12" t="s">
        <v>56</v>
      </c>
      <c r="I52" s="15" t="s">
        <v>247</v>
      </c>
      <c r="J52" s="15" t="s">
        <v>248</v>
      </c>
      <c r="K52" s="16" t="s">
        <v>59</v>
      </c>
      <c r="L52" s="67"/>
      <c r="M52" s="12" t="s">
        <v>121</v>
      </c>
      <c r="N52" s="16">
        <v>6</v>
      </c>
      <c r="O52" s="16">
        <v>1</v>
      </c>
      <c r="P52" s="12">
        <v>48</v>
      </c>
      <c r="Q52" s="13" t="s">
        <v>61</v>
      </c>
      <c r="R52" s="12" t="s">
        <v>62</v>
      </c>
      <c r="S52" s="12" t="s">
        <v>93</v>
      </c>
      <c r="T52" s="12" t="s">
        <v>124</v>
      </c>
      <c r="U52" s="12" t="s">
        <v>125</v>
      </c>
      <c r="V52" s="12" t="s">
        <v>81</v>
      </c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14" t="s">
        <v>213</v>
      </c>
      <c r="AN52" s="14" t="s">
        <v>214</v>
      </c>
      <c r="AO52" s="12" t="s">
        <v>81</v>
      </c>
      <c r="AP52" s="12" t="s">
        <v>121</v>
      </c>
      <c r="AQ52" s="13" t="s">
        <v>66</v>
      </c>
      <c r="AR52" s="12" t="s">
        <v>205</v>
      </c>
      <c r="AS52" s="18"/>
      <c r="AT52" s="18"/>
      <c r="AU52" s="12">
        <v>3</v>
      </c>
      <c r="AV52" s="12">
        <v>24</v>
      </c>
      <c r="AW52" s="18"/>
    </row>
    <row r="53" spans="1:1024" ht="42.6" customHeight="1">
      <c r="A53" s="12">
        <v>2017</v>
      </c>
      <c r="B53" s="13" t="s">
        <v>50</v>
      </c>
      <c r="C53" s="13" t="s">
        <v>116</v>
      </c>
      <c r="D53" s="14" t="s">
        <v>188</v>
      </c>
      <c r="E53" s="14" t="s">
        <v>53</v>
      </c>
      <c r="F53" s="12" t="s">
        <v>189</v>
      </c>
      <c r="G53" s="12" t="s">
        <v>55</v>
      </c>
      <c r="H53" s="12" t="s">
        <v>56</v>
      </c>
      <c r="I53" s="14" t="s">
        <v>249</v>
      </c>
      <c r="J53" s="15" t="s">
        <v>250</v>
      </c>
      <c r="K53" s="16" t="s">
        <v>59</v>
      </c>
      <c r="L53" s="17"/>
      <c r="M53" s="12" t="s">
        <v>121</v>
      </c>
      <c r="N53" s="16">
        <v>6</v>
      </c>
      <c r="O53" s="16">
        <v>1</v>
      </c>
      <c r="P53" s="12">
        <v>48</v>
      </c>
      <c r="Q53" s="13" t="s">
        <v>61</v>
      </c>
      <c r="R53" s="12" t="s">
        <v>62</v>
      </c>
      <c r="S53" s="12" t="s">
        <v>93</v>
      </c>
      <c r="T53" s="12" t="s">
        <v>251</v>
      </c>
      <c r="U53" s="12" t="s">
        <v>252</v>
      </c>
      <c r="V53" s="12" t="s">
        <v>81</v>
      </c>
      <c r="W53" s="12" t="s">
        <v>65</v>
      </c>
      <c r="X53" s="12" t="s">
        <v>253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4" t="s">
        <v>251</v>
      </c>
      <c r="AN53" s="14" t="s">
        <v>252</v>
      </c>
      <c r="AO53" s="12" t="s">
        <v>81</v>
      </c>
      <c r="AP53" s="12" t="s">
        <v>121</v>
      </c>
      <c r="AQ53" s="13" t="s">
        <v>66</v>
      </c>
      <c r="AR53" s="12" t="s">
        <v>205</v>
      </c>
      <c r="AS53" s="18"/>
      <c r="AT53" s="18"/>
      <c r="AU53" s="12">
        <v>5</v>
      </c>
      <c r="AV53" s="12">
        <v>40</v>
      </c>
      <c r="AW53" s="18"/>
    </row>
    <row r="54" spans="1:1024" ht="42.6" customHeight="1">
      <c r="A54" s="12">
        <v>2016</v>
      </c>
      <c r="B54" s="13" t="s">
        <v>50</v>
      </c>
      <c r="C54" s="13" t="s">
        <v>116</v>
      </c>
      <c r="D54" s="14" t="s">
        <v>188</v>
      </c>
      <c r="E54" s="14" t="s">
        <v>53</v>
      </c>
      <c r="F54" s="12" t="s">
        <v>189</v>
      </c>
      <c r="G54" s="12" t="s">
        <v>55</v>
      </c>
      <c r="H54" s="12" t="s">
        <v>56</v>
      </c>
      <c r="I54" s="14" t="s">
        <v>249</v>
      </c>
      <c r="J54" s="15" t="s">
        <v>250</v>
      </c>
      <c r="K54" s="16" t="s">
        <v>59</v>
      </c>
      <c r="L54" s="65"/>
      <c r="M54" s="12" t="s">
        <v>121</v>
      </c>
      <c r="N54" s="16">
        <v>6</v>
      </c>
      <c r="O54" s="16">
        <v>1</v>
      </c>
      <c r="P54" s="12">
        <v>48</v>
      </c>
      <c r="Q54" s="13" t="s">
        <v>61</v>
      </c>
      <c r="R54" s="12" t="s">
        <v>62</v>
      </c>
      <c r="S54" s="12" t="s">
        <v>93</v>
      </c>
      <c r="T54" s="12" t="s">
        <v>251</v>
      </c>
      <c r="U54" s="12" t="s">
        <v>252</v>
      </c>
      <c r="V54" s="12" t="s">
        <v>81</v>
      </c>
      <c r="W54" s="12" t="s">
        <v>65</v>
      </c>
      <c r="X54" s="12" t="s">
        <v>253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4" t="s">
        <v>210</v>
      </c>
      <c r="AN54" s="14" t="s">
        <v>211</v>
      </c>
      <c r="AO54" s="12" t="s">
        <v>81</v>
      </c>
      <c r="AP54" s="12" t="s">
        <v>121</v>
      </c>
      <c r="AQ54" s="13" t="s">
        <v>66</v>
      </c>
      <c r="AR54" s="12" t="s">
        <v>205</v>
      </c>
      <c r="AS54" s="18"/>
      <c r="AT54" s="18"/>
      <c r="AU54" s="12">
        <v>4</v>
      </c>
      <c r="AV54" s="12">
        <v>32</v>
      </c>
      <c r="AW54" s="18"/>
    </row>
    <row r="55" spans="1:1024" ht="42.6" customHeight="1">
      <c r="A55" s="12" t="s">
        <v>321</v>
      </c>
      <c r="B55" s="28" t="s">
        <v>50</v>
      </c>
      <c r="C55" s="13" t="s">
        <v>71</v>
      </c>
      <c r="D55" s="29" t="s">
        <v>188</v>
      </c>
      <c r="E55" s="29" t="s">
        <v>53</v>
      </c>
      <c r="F55" s="30" t="s">
        <v>189</v>
      </c>
      <c r="G55" s="30" t="s">
        <v>55</v>
      </c>
      <c r="H55" s="30" t="s">
        <v>56</v>
      </c>
      <c r="I55" s="29" t="s">
        <v>254</v>
      </c>
      <c r="J55" s="31" t="s">
        <v>255</v>
      </c>
      <c r="K55" s="32" t="s">
        <v>75</v>
      </c>
      <c r="L55" s="17" t="s">
        <v>120</v>
      </c>
      <c r="M55" s="30" t="s">
        <v>77</v>
      </c>
      <c r="N55" s="32">
        <v>9</v>
      </c>
      <c r="O55" s="32">
        <v>1</v>
      </c>
      <c r="P55" s="30">
        <v>72</v>
      </c>
      <c r="Q55" s="28" t="s">
        <v>139</v>
      </c>
      <c r="R55" s="30" t="s">
        <v>62</v>
      </c>
      <c r="S55" s="30" t="s">
        <v>63</v>
      </c>
      <c r="T55" s="30" t="s">
        <v>180</v>
      </c>
      <c r="U55" s="30" t="s">
        <v>181</v>
      </c>
      <c r="V55" s="30" t="s">
        <v>81</v>
      </c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29" t="s">
        <v>180</v>
      </c>
      <c r="AN55" s="29" t="s">
        <v>181</v>
      </c>
      <c r="AO55" s="30" t="s">
        <v>81</v>
      </c>
      <c r="AP55" s="30" t="s">
        <v>77</v>
      </c>
      <c r="AQ55" s="28" t="s">
        <v>66</v>
      </c>
      <c r="AR55" s="30" t="s">
        <v>67</v>
      </c>
      <c r="AS55" s="18"/>
      <c r="AT55" s="18"/>
      <c r="AU55" s="30">
        <v>9</v>
      </c>
      <c r="AV55" s="30">
        <v>72</v>
      </c>
      <c r="AW55" s="18"/>
    </row>
    <row r="56" spans="1:1024" ht="42.6" customHeight="1">
      <c r="A56" s="12" t="s">
        <v>321</v>
      </c>
      <c r="B56" s="13" t="s">
        <v>50</v>
      </c>
      <c r="C56" s="13" t="s">
        <v>71</v>
      </c>
      <c r="D56" s="14" t="s">
        <v>188</v>
      </c>
      <c r="E56" s="14" t="s">
        <v>53</v>
      </c>
      <c r="F56" s="12" t="s">
        <v>189</v>
      </c>
      <c r="G56" s="12" t="s">
        <v>55</v>
      </c>
      <c r="H56" s="12" t="s">
        <v>56</v>
      </c>
      <c r="I56" s="14" t="s">
        <v>256</v>
      </c>
      <c r="J56" s="15" t="s">
        <v>257</v>
      </c>
      <c r="K56" s="16" t="s">
        <v>75</v>
      </c>
      <c r="L56" s="67" t="s">
        <v>120</v>
      </c>
      <c r="M56" s="12" t="s">
        <v>77</v>
      </c>
      <c r="N56" s="16">
        <v>9</v>
      </c>
      <c r="O56" s="16">
        <v>1</v>
      </c>
      <c r="P56" s="12">
        <v>76</v>
      </c>
      <c r="Q56" s="13" t="s">
        <v>258</v>
      </c>
      <c r="R56" s="12" t="s">
        <v>62</v>
      </c>
      <c r="S56" s="12" t="s">
        <v>63</v>
      </c>
      <c r="T56" s="12" t="s">
        <v>79</v>
      </c>
      <c r="U56" s="12" t="s">
        <v>80</v>
      </c>
      <c r="V56" s="12" t="s">
        <v>81</v>
      </c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4" t="s">
        <v>107</v>
      </c>
      <c r="AN56" s="14" t="s">
        <v>108</v>
      </c>
      <c r="AO56" s="12" t="s">
        <v>81</v>
      </c>
      <c r="AP56" s="12" t="s">
        <v>77</v>
      </c>
      <c r="AQ56" s="13" t="s">
        <v>66</v>
      </c>
      <c r="AR56" s="12" t="s">
        <v>67</v>
      </c>
      <c r="AS56" s="18"/>
      <c r="AT56" s="18"/>
      <c r="AU56" s="12">
        <v>6</v>
      </c>
      <c r="AV56" s="12">
        <v>52</v>
      </c>
      <c r="AW56" s="18"/>
    </row>
    <row r="57" spans="1:1024" ht="42.6" customHeight="1">
      <c r="A57" s="12" t="s">
        <v>321</v>
      </c>
      <c r="B57" s="13" t="s">
        <v>50</v>
      </c>
      <c r="C57" s="13" t="s">
        <v>71</v>
      </c>
      <c r="D57" s="14" t="s">
        <v>188</v>
      </c>
      <c r="E57" s="14" t="s">
        <v>53</v>
      </c>
      <c r="F57" s="12" t="s">
        <v>189</v>
      </c>
      <c r="G57" s="12" t="s">
        <v>55</v>
      </c>
      <c r="H57" s="12" t="s">
        <v>56</v>
      </c>
      <c r="I57" s="14" t="s">
        <v>256</v>
      </c>
      <c r="J57" s="15" t="s">
        <v>257</v>
      </c>
      <c r="K57" s="16" t="s">
        <v>75</v>
      </c>
      <c r="L57" s="67"/>
      <c r="M57" s="12" t="s">
        <v>77</v>
      </c>
      <c r="N57" s="16">
        <v>9</v>
      </c>
      <c r="O57" s="16">
        <v>1</v>
      </c>
      <c r="P57" s="12">
        <v>76</v>
      </c>
      <c r="Q57" s="13" t="s">
        <v>258</v>
      </c>
      <c r="R57" s="12" t="s">
        <v>62</v>
      </c>
      <c r="S57" s="12" t="s">
        <v>63</v>
      </c>
      <c r="T57" s="12" t="s">
        <v>79</v>
      </c>
      <c r="U57" s="12" t="s">
        <v>80</v>
      </c>
      <c r="V57" s="12" t="s">
        <v>81</v>
      </c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4" t="s">
        <v>79</v>
      </c>
      <c r="AN57" s="14" t="s">
        <v>80</v>
      </c>
      <c r="AO57" s="12" t="s">
        <v>81</v>
      </c>
      <c r="AP57" s="12" t="s">
        <v>77</v>
      </c>
      <c r="AQ57" s="13" t="s">
        <v>66</v>
      </c>
      <c r="AR57" s="12" t="s">
        <v>67</v>
      </c>
      <c r="AS57" s="18"/>
      <c r="AT57" s="18"/>
      <c r="AU57" s="12">
        <v>3</v>
      </c>
      <c r="AV57" s="12">
        <v>24</v>
      </c>
      <c r="AW57" s="18"/>
    </row>
    <row r="58" spans="1:1024" ht="47.25">
      <c r="A58" s="12" t="s">
        <v>321</v>
      </c>
      <c r="B58" s="13" t="s">
        <v>50</v>
      </c>
      <c r="C58" s="13"/>
      <c r="D58" s="14" t="s">
        <v>188</v>
      </c>
      <c r="E58" s="14" t="s">
        <v>53</v>
      </c>
      <c r="F58" s="12" t="s">
        <v>189</v>
      </c>
      <c r="G58" s="12" t="s">
        <v>55</v>
      </c>
      <c r="H58" s="12" t="s">
        <v>56</v>
      </c>
      <c r="I58" s="14" t="s">
        <v>259</v>
      </c>
      <c r="J58" s="15" t="s">
        <v>172</v>
      </c>
      <c r="K58" s="16" t="s">
        <v>146</v>
      </c>
      <c r="L58" s="17"/>
      <c r="M58" s="12" t="s">
        <v>129</v>
      </c>
      <c r="N58" s="16">
        <v>32</v>
      </c>
      <c r="O58" s="16">
        <v>2</v>
      </c>
      <c r="P58" s="12"/>
      <c r="Q58" s="13"/>
      <c r="R58" s="12" t="s">
        <v>130</v>
      </c>
      <c r="S58" s="12"/>
      <c r="T58" s="12" t="s">
        <v>151</v>
      </c>
      <c r="U58" s="12" t="s">
        <v>152</v>
      </c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4"/>
      <c r="AN58" s="14"/>
      <c r="AO58" s="12"/>
      <c r="AP58" s="12"/>
      <c r="AQ58" s="13"/>
      <c r="AR58" s="12"/>
      <c r="AS58" s="18"/>
      <c r="AT58" s="18"/>
      <c r="AU58" s="12"/>
      <c r="AV58" s="12"/>
      <c r="AW58" s="18"/>
    </row>
    <row r="59" spans="1:1024" s="19" customFormat="1" ht="42.6" customHeight="1">
      <c r="A59" s="12" t="s">
        <v>321</v>
      </c>
      <c r="B59" s="13" t="s">
        <v>50</v>
      </c>
      <c r="C59" s="13" t="s">
        <v>135</v>
      </c>
      <c r="D59" s="14" t="s">
        <v>188</v>
      </c>
      <c r="E59" s="14" t="s">
        <v>53</v>
      </c>
      <c r="F59" s="12" t="s">
        <v>189</v>
      </c>
      <c r="G59" s="12" t="s">
        <v>55</v>
      </c>
      <c r="H59" s="12" t="s">
        <v>56</v>
      </c>
      <c r="I59" s="14" t="s">
        <v>260</v>
      </c>
      <c r="J59" s="15" t="s">
        <v>261</v>
      </c>
      <c r="K59" s="16" t="s">
        <v>59</v>
      </c>
      <c r="L59" s="17"/>
      <c r="M59" s="12" t="s">
        <v>262</v>
      </c>
      <c r="N59" s="16">
        <v>6</v>
      </c>
      <c r="O59" s="16">
        <v>2</v>
      </c>
      <c r="P59" s="12">
        <v>48</v>
      </c>
      <c r="Q59" s="13" t="s">
        <v>61</v>
      </c>
      <c r="R59" s="12" t="s">
        <v>62</v>
      </c>
      <c r="S59" s="12" t="s">
        <v>93</v>
      </c>
      <c r="T59" s="12" t="s">
        <v>263</v>
      </c>
      <c r="U59" s="12" t="s">
        <v>264</v>
      </c>
      <c r="V59" s="12" t="s">
        <v>81</v>
      </c>
      <c r="W59" s="27"/>
      <c r="X59" s="27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4" t="s">
        <v>263</v>
      </c>
      <c r="AN59" s="14" t="s">
        <v>264</v>
      </c>
      <c r="AO59" s="12" t="s">
        <v>81</v>
      </c>
      <c r="AP59" s="12" t="s">
        <v>262</v>
      </c>
      <c r="AQ59" s="13" t="s">
        <v>66</v>
      </c>
      <c r="AR59" s="12" t="s">
        <v>134</v>
      </c>
      <c r="AS59" s="18"/>
      <c r="AT59" s="18"/>
      <c r="AU59" s="12">
        <v>6</v>
      </c>
      <c r="AV59" s="12">
        <v>48</v>
      </c>
      <c r="AW59" s="18"/>
    </row>
    <row r="60" spans="1:1024" s="19" customFormat="1" ht="47.25">
      <c r="A60" s="12" t="s">
        <v>321</v>
      </c>
      <c r="B60" s="13" t="s">
        <v>50</v>
      </c>
      <c r="C60" s="13" t="s">
        <v>71</v>
      </c>
      <c r="D60" s="14" t="s">
        <v>188</v>
      </c>
      <c r="E60" s="14" t="s">
        <v>53</v>
      </c>
      <c r="F60" s="12" t="s">
        <v>189</v>
      </c>
      <c r="G60" s="12" t="s">
        <v>55</v>
      </c>
      <c r="H60" s="12" t="s">
        <v>56</v>
      </c>
      <c r="I60" s="14" t="s">
        <v>265</v>
      </c>
      <c r="J60" s="15" t="s">
        <v>266</v>
      </c>
      <c r="K60" s="16" t="s">
        <v>75</v>
      </c>
      <c r="L60" s="67" t="s">
        <v>120</v>
      </c>
      <c r="M60" s="12" t="s">
        <v>77</v>
      </c>
      <c r="N60" s="16">
        <v>6</v>
      </c>
      <c r="O60" s="16">
        <v>1</v>
      </c>
      <c r="P60" s="12">
        <v>48</v>
      </c>
      <c r="Q60" s="13" t="s">
        <v>61</v>
      </c>
      <c r="R60" s="12" t="s">
        <v>62</v>
      </c>
      <c r="S60" s="12" t="s">
        <v>63</v>
      </c>
      <c r="T60" s="12" t="s">
        <v>101</v>
      </c>
      <c r="U60" s="12" t="s">
        <v>102</v>
      </c>
      <c r="V60" s="12" t="s">
        <v>81</v>
      </c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4" t="s">
        <v>101</v>
      </c>
      <c r="AN60" s="14" t="s">
        <v>102</v>
      </c>
      <c r="AO60" s="12" t="s">
        <v>81</v>
      </c>
      <c r="AP60" s="12" t="s">
        <v>77</v>
      </c>
      <c r="AQ60" s="13"/>
      <c r="AR60" s="12" t="s">
        <v>67</v>
      </c>
      <c r="AS60" s="18"/>
      <c r="AT60" s="18"/>
      <c r="AU60" s="12">
        <v>3</v>
      </c>
      <c r="AV60" s="12">
        <v>24</v>
      </c>
      <c r="AW60" s="18"/>
    </row>
    <row r="61" spans="1:1024" s="19" customFormat="1" ht="47.25">
      <c r="A61" s="12" t="s">
        <v>321</v>
      </c>
      <c r="B61" s="13" t="s">
        <v>50</v>
      </c>
      <c r="C61" s="13" t="s">
        <v>71</v>
      </c>
      <c r="D61" s="14" t="s">
        <v>188</v>
      </c>
      <c r="E61" s="14" t="s">
        <v>53</v>
      </c>
      <c r="F61" s="12" t="s">
        <v>189</v>
      </c>
      <c r="G61" s="12" t="s">
        <v>55</v>
      </c>
      <c r="H61" s="12" t="s">
        <v>56</v>
      </c>
      <c r="I61" s="14" t="s">
        <v>265</v>
      </c>
      <c r="J61" s="15" t="s">
        <v>266</v>
      </c>
      <c r="K61" s="16" t="s">
        <v>75</v>
      </c>
      <c r="L61" s="67"/>
      <c r="M61" s="12" t="s">
        <v>77</v>
      </c>
      <c r="N61" s="16">
        <v>6</v>
      </c>
      <c r="O61" s="16">
        <v>1</v>
      </c>
      <c r="P61" s="12">
        <v>48</v>
      </c>
      <c r="Q61" s="13" t="s">
        <v>61</v>
      </c>
      <c r="R61" s="12" t="s">
        <v>62</v>
      </c>
      <c r="S61" s="12" t="s">
        <v>63</v>
      </c>
      <c r="T61" s="12" t="s">
        <v>101</v>
      </c>
      <c r="U61" s="12" t="s">
        <v>102</v>
      </c>
      <c r="V61" s="12" t="s">
        <v>81</v>
      </c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4" t="s">
        <v>99</v>
      </c>
      <c r="AN61" s="14" t="s">
        <v>100</v>
      </c>
      <c r="AO61" s="12" t="s">
        <v>69</v>
      </c>
      <c r="AP61" s="12" t="s">
        <v>77</v>
      </c>
      <c r="AQ61" s="13"/>
      <c r="AR61" s="12" t="s">
        <v>70</v>
      </c>
      <c r="AS61" s="18"/>
      <c r="AT61" s="18"/>
      <c r="AU61" s="12">
        <v>3</v>
      </c>
      <c r="AV61" s="12">
        <v>24</v>
      </c>
      <c r="AW61" s="18"/>
    </row>
    <row r="62" spans="1:1024" s="64" customFormat="1" ht="47.25">
      <c r="A62" s="56">
        <v>2017</v>
      </c>
      <c r="B62" s="61" t="s">
        <v>50</v>
      </c>
      <c r="C62" s="61" t="s">
        <v>71</v>
      </c>
      <c r="D62" s="57" t="s">
        <v>188</v>
      </c>
      <c r="E62" s="57" t="s">
        <v>53</v>
      </c>
      <c r="F62" s="56" t="s">
        <v>189</v>
      </c>
      <c r="G62" s="56" t="s">
        <v>55</v>
      </c>
      <c r="H62" s="56" t="s">
        <v>56</v>
      </c>
      <c r="I62" s="57" t="s">
        <v>267</v>
      </c>
      <c r="J62" s="58" t="s">
        <v>268</v>
      </c>
      <c r="K62" s="59" t="s">
        <v>75</v>
      </c>
      <c r="L62" s="60" t="s">
        <v>231</v>
      </c>
      <c r="M62" s="56" t="s">
        <v>77</v>
      </c>
      <c r="N62" s="59">
        <v>6</v>
      </c>
      <c r="O62" s="59">
        <v>1</v>
      </c>
      <c r="P62" s="56">
        <v>48</v>
      </c>
      <c r="Q62" s="61" t="s">
        <v>61</v>
      </c>
      <c r="R62" s="56" t="s">
        <v>62</v>
      </c>
      <c r="S62" s="56" t="s">
        <v>63</v>
      </c>
      <c r="T62" s="56" t="s">
        <v>163</v>
      </c>
      <c r="U62" s="56" t="s">
        <v>164</v>
      </c>
      <c r="V62" s="56" t="s">
        <v>64</v>
      </c>
      <c r="W62" s="56"/>
      <c r="X62" s="56" t="s">
        <v>219</v>
      </c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7" t="s">
        <v>163</v>
      </c>
      <c r="AN62" s="57" t="s">
        <v>164</v>
      </c>
      <c r="AO62" s="56" t="s">
        <v>64</v>
      </c>
      <c r="AP62" s="56" t="s">
        <v>77</v>
      </c>
      <c r="AQ62" s="61" t="s">
        <v>166</v>
      </c>
      <c r="AR62" s="56" t="s">
        <v>67</v>
      </c>
      <c r="AS62" s="62"/>
      <c r="AT62" s="62"/>
      <c r="AU62" s="56">
        <v>6</v>
      </c>
      <c r="AV62" s="56">
        <v>48</v>
      </c>
      <c r="AW62" s="18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  <c r="EM62" s="19"/>
      <c r="EN62" s="19"/>
      <c r="EO62" s="19"/>
      <c r="EP62" s="19"/>
      <c r="EQ62" s="19"/>
      <c r="ER62" s="19"/>
      <c r="ES62" s="19"/>
      <c r="ET62" s="19"/>
      <c r="EU62" s="19"/>
      <c r="EV62" s="19"/>
      <c r="EW62" s="19"/>
      <c r="EX62" s="19"/>
      <c r="EY62" s="19"/>
      <c r="EZ62" s="19"/>
      <c r="FA62" s="19"/>
      <c r="FB62" s="19"/>
      <c r="FC62" s="19"/>
      <c r="FD62" s="19"/>
      <c r="FE62" s="19"/>
      <c r="FF62" s="19"/>
      <c r="FG62" s="19"/>
      <c r="FH62" s="19"/>
      <c r="FI62" s="19"/>
      <c r="FJ62" s="19"/>
      <c r="FK62" s="19"/>
      <c r="FL62" s="19"/>
      <c r="FM62" s="19"/>
      <c r="FN62" s="19"/>
      <c r="FO62" s="19"/>
      <c r="FP62" s="19"/>
      <c r="FQ62" s="19"/>
      <c r="FR62" s="19"/>
      <c r="FS62" s="19"/>
      <c r="FT62" s="19"/>
      <c r="FU62" s="19"/>
      <c r="FV62" s="19"/>
      <c r="FW62" s="19"/>
      <c r="FX62" s="19"/>
      <c r="FY62" s="19"/>
      <c r="FZ62" s="19"/>
      <c r="GA62" s="19"/>
      <c r="GB62" s="19"/>
      <c r="GC62" s="19"/>
      <c r="GD62" s="19"/>
      <c r="GE62" s="19"/>
      <c r="GF62" s="19"/>
      <c r="GG62" s="19"/>
      <c r="GH62" s="19"/>
      <c r="GI62" s="19"/>
      <c r="GJ62" s="19"/>
      <c r="GK62" s="19"/>
      <c r="GL62" s="19"/>
      <c r="GM62" s="19"/>
      <c r="GN62" s="19"/>
      <c r="GO62" s="19"/>
      <c r="GP62" s="19"/>
      <c r="GQ62" s="19"/>
      <c r="GR62" s="19"/>
      <c r="GS62" s="19"/>
      <c r="GT62" s="19"/>
      <c r="GU62" s="19"/>
      <c r="GV62" s="19"/>
      <c r="GW62" s="19"/>
      <c r="GX62" s="19"/>
      <c r="GY62" s="19"/>
      <c r="GZ62" s="19"/>
      <c r="HA62" s="19"/>
      <c r="HB62" s="19"/>
      <c r="HC62" s="19"/>
      <c r="HD62" s="19"/>
      <c r="HE62" s="19"/>
      <c r="HF62" s="19"/>
      <c r="HG62" s="19"/>
      <c r="HH62" s="19"/>
      <c r="HI62" s="19"/>
      <c r="HJ62" s="19"/>
      <c r="HK62" s="19"/>
      <c r="HL62" s="19"/>
      <c r="HM62" s="19"/>
      <c r="HN62" s="19"/>
      <c r="HO62" s="19"/>
      <c r="HP62" s="19"/>
      <c r="HQ62" s="19"/>
      <c r="HR62" s="19"/>
      <c r="HS62" s="19"/>
      <c r="HT62" s="19"/>
      <c r="HU62" s="19"/>
      <c r="HV62" s="19"/>
      <c r="HW62" s="19"/>
      <c r="HX62" s="19"/>
      <c r="HY62" s="19"/>
      <c r="HZ62" s="19"/>
      <c r="IA62" s="19"/>
      <c r="IB62" s="19"/>
      <c r="IC62" s="19"/>
      <c r="ID62" s="19"/>
      <c r="IE62" s="19"/>
      <c r="IF62" s="19"/>
      <c r="IG62" s="19"/>
      <c r="IH62" s="19"/>
      <c r="II62" s="19"/>
      <c r="IJ62" s="19"/>
      <c r="IK62" s="19"/>
      <c r="IL62" s="19"/>
      <c r="IM62" s="19"/>
      <c r="IN62" s="19"/>
      <c r="IO62" s="19"/>
      <c r="IP62" s="19"/>
      <c r="IQ62" s="19"/>
      <c r="IR62" s="19"/>
      <c r="IS62" s="19"/>
      <c r="IT62" s="19"/>
      <c r="IU62" s="19"/>
      <c r="IV62" s="19"/>
      <c r="IW62" s="19"/>
      <c r="IX62" s="19"/>
      <c r="IY62" s="19"/>
      <c r="IZ62" s="19"/>
      <c r="JA62" s="19"/>
      <c r="JB62" s="19"/>
      <c r="JC62" s="19"/>
      <c r="JD62" s="19"/>
      <c r="JE62" s="19"/>
      <c r="JF62" s="19"/>
      <c r="JG62" s="19"/>
      <c r="JH62" s="19"/>
      <c r="JI62" s="19"/>
      <c r="JJ62" s="19"/>
      <c r="JK62" s="19"/>
      <c r="JL62" s="19"/>
      <c r="JM62" s="19"/>
      <c r="JN62" s="19"/>
      <c r="JO62" s="19"/>
      <c r="JP62" s="19"/>
      <c r="JQ62" s="19"/>
      <c r="JR62" s="19"/>
      <c r="JS62" s="19"/>
      <c r="JT62" s="19"/>
      <c r="JU62" s="19"/>
      <c r="JV62" s="19"/>
      <c r="JW62" s="19"/>
      <c r="JX62" s="19"/>
      <c r="JY62" s="19"/>
      <c r="JZ62" s="19"/>
      <c r="KA62" s="19"/>
      <c r="KB62" s="19"/>
      <c r="KC62" s="19"/>
      <c r="KD62" s="19"/>
      <c r="KE62" s="19"/>
      <c r="KF62" s="19"/>
      <c r="KG62" s="19"/>
      <c r="KH62" s="19"/>
      <c r="KI62" s="19"/>
      <c r="KJ62" s="19"/>
      <c r="KK62" s="19"/>
      <c r="KL62" s="19"/>
      <c r="KM62" s="19"/>
      <c r="KN62" s="19"/>
      <c r="KO62" s="19"/>
      <c r="KP62" s="19"/>
      <c r="KQ62" s="19"/>
      <c r="KR62" s="19"/>
      <c r="KS62" s="19"/>
      <c r="KT62" s="19"/>
      <c r="KU62" s="19"/>
      <c r="KV62" s="19"/>
      <c r="KW62" s="19"/>
      <c r="KX62" s="19"/>
      <c r="KY62" s="19"/>
      <c r="KZ62" s="19"/>
      <c r="LA62" s="19"/>
      <c r="LB62" s="19"/>
      <c r="LC62" s="19"/>
      <c r="LD62" s="19"/>
      <c r="LE62" s="19"/>
      <c r="LF62" s="19"/>
      <c r="LG62" s="19"/>
      <c r="LH62" s="19"/>
      <c r="LI62" s="19"/>
      <c r="LJ62" s="19"/>
      <c r="LK62" s="19"/>
      <c r="LL62" s="19"/>
      <c r="LM62" s="19"/>
      <c r="LN62" s="19"/>
      <c r="LO62" s="19"/>
      <c r="LP62" s="19"/>
      <c r="LQ62" s="19"/>
      <c r="LR62" s="19"/>
      <c r="LS62" s="19"/>
      <c r="LT62" s="19"/>
      <c r="LU62" s="19"/>
      <c r="LV62" s="19"/>
      <c r="LW62" s="19"/>
      <c r="LX62" s="19"/>
      <c r="LY62" s="19"/>
      <c r="LZ62" s="19"/>
      <c r="MA62" s="19"/>
      <c r="MB62" s="19"/>
      <c r="MC62" s="19"/>
      <c r="MD62" s="19"/>
      <c r="ME62" s="19"/>
      <c r="MF62" s="19"/>
      <c r="MG62" s="19"/>
      <c r="MH62" s="19"/>
      <c r="MI62" s="19"/>
      <c r="MJ62" s="19"/>
      <c r="MK62" s="19"/>
      <c r="ML62" s="19"/>
      <c r="MM62" s="19"/>
      <c r="MN62" s="19"/>
      <c r="MO62" s="19"/>
      <c r="MP62" s="19"/>
      <c r="MQ62" s="19"/>
      <c r="MR62" s="19"/>
      <c r="MS62" s="19"/>
      <c r="MT62" s="19"/>
      <c r="MU62" s="19"/>
      <c r="MV62" s="19"/>
      <c r="MW62" s="19"/>
      <c r="MX62" s="19"/>
      <c r="MY62" s="19"/>
      <c r="MZ62" s="19"/>
      <c r="NA62" s="19"/>
      <c r="NB62" s="19"/>
      <c r="NC62" s="19"/>
      <c r="ND62" s="19"/>
      <c r="NE62" s="19"/>
      <c r="NF62" s="19"/>
      <c r="NG62" s="19"/>
      <c r="NH62" s="19"/>
      <c r="NI62" s="19"/>
      <c r="NJ62" s="19"/>
      <c r="NK62" s="19"/>
      <c r="NL62" s="19"/>
      <c r="NM62" s="19"/>
      <c r="NN62" s="19"/>
      <c r="NO62" s="19"/>
      <c r="NP62" s="19"/>
      <c r="NQ62" s="19"/>
      <c r="NR62" s="19"/>
      <c r="NS62" s="19"/>
      <c r="NT62" s="19"/>
      <c r="NU62" s="19"/>
      <c r="NV62" s="19"/>
      <c r="NW62" s="19"/>
      <c r="NX62" s="19"/>
      <c r="NY62" s="19"/>
      <c r="NZ62" s="19"/>
      <c r="OA62" s="19"/>
      <c r="OB62" s="19"/>
      <c r="OC62" s="19"/>
      <c r="OD62" s="19"/>
      <c r="OE62" s="19"/>
      <c r="OF62" s="19"/>
      <c r="OG62" s="19"/>
      <c r="OH62" s="19"/>
      <c r="OI62" s="19"/>
      <c r="OJ62" s="19"/>
      <c r="OK62" s="19"/>
      <c r="OL62" s="19"/>
      <c r="OM62" s="19"/>
      <c r="ON62" s="19"/>
      <c r="OO62" s="19"/>
      <c r="OP62" s="19"/>
      <c r="OQ62" s="19"/>
      <c r="OR62" s="19"/>
      <c r="OS62" s="19"/>
      <c r="OT62" s="19"/>
      <c r="OU62" s="19"/>
      <c r="OV62" s="19"/>
      <c r="OW62" s="19"/>
      <c r="OX62" s="19"/>
      <c r="OY62" s="19"/>
      <c r="OZ62" s="19"/>
      <c r="PA62" s="19"/>
      <c r="PB62" s="19"/>
      <c r="PC62" s="19"/>
      <c r="PD62" s="19"/>
      <c r="PE62" s="19"/>
      <c r="PF62" s="19"/>
      <c r="PG62" s="19"/>
      <c r="PH62" s="19"/>
      <c r="PI62" s="19"/>
      <c r="PJ62" s="19"/>
      <c r="PK62" s="19"/>
      <c r="PL62" s="19"/>
      <c r="PM62" s="19"/>
      <c r="PN62" s="19"/>
      <c r="PO62" s="19"/>
      <c r="PP62" s="19"/>
      <c r="PQ62" s="19"/>
      <c r="PR62" s="19"/>
      <c r="PS62" s="19"/>
      <c r="PT62" s="19"/>
      <c r="PU62" s="19"/>
      <c r="PV62" s="19"/>
      <c r="PW62" s="19"/>
      <c r="PX62" s="19"/>
      <c r="PY62" s="19"/>
      <c r="PZ62" s="19"/>
      <c r="QA62" s="19"/>
      <c r="QB62" s="19"/>
      <c r="QC62" s="19"/>
      <c r="QD62" s="19"/>
      <c r="QE62" s="19"/>
      <c r="QF62" s="19"/>
      <c r="QG62" s="19"/>
      <c r="QH62" s="19"/>
      <c r="QI62" s="19"/>
      <c r="QJ62" s="19"/>
      <c r="QK62" s="19"/>
      <c r="QL62" s="19"/>
      <c r="QM62" s="19"/>
      <c r="QN62" s="19"/>
      <c r="QO62" s="19"/>
      <c r="QP62" s="19"/>
      <c r="QQ62" s="19"/>
      <c r="QR62" s="19"/>
      <c r="QS62" s="19"/>
      <c r="QT62" s="19"/>
      <c r="QU62" s="19"/>
      <c r="QV62" s="19"/>
      <c r="QW62" s="19"/>
      <c r="QX62" s="19"/>
      <c r="QY62" s="19"/>
      <c r="QZ62" s="19"/>
      <c r="RA62" s="19"/>
      <c r="RB62" s="19"/>
      <c r="RC62" s="19"/>
      <c r="RD62" s="19"/>
      <c r="RE62" s="19"/>
      <c r="RF62" s="19"/>
      <c r="RG62" s="19"/>
      <c r="RH62" s="19"/>
      <c r="RI62" s="19"/>
      <c r="RJ62" s="19"/>
      <c r="RK62" s="19"/>
      <c r="RL62" s="19"/>
      <c r="RM62" s="19"/>
      <c r="RN62" s="19"/>
      <c r="RO62" s="19"/>
      <c r="RP62" s="19"/>
      <c r="RQ62" s="19"/>
      <c r="RR62" s="19"/>
      <c r="RS62" s="19"/>
      <c r="RT62" s="19"/>
      <c r="RU62" s="19"/>
      <c r="RV62" s="19"/>
      <c r="RW62" s="19"/>
      <c r="RX62" s="19"/>
      <c r="RY62" s="19"/>
      <c r="RZ62" s="19"/>
      <c r="SA62" s="19"/>
      <c r="SB62" s="19"/>
      <c r="SC62" s="19"/>
      <c r="SD62" s="19"/>
      <c r="SE62" s="19"/>
      <c r="SF62" s="19"/>
      <c r="SG62" s="19"/>
      <c r="SH62" s="19"/>
      <c r="SI62" s="19"/>
      <c r="SJ62" s="19"/>
      <c r="SK62" s="19"/>
      <c r="SL62" s="19"/>
      <c r="SM62" s="19"/>
      <c r="SN62" s="19"/>
      <c r="SO62" s="19"/>
      <c r="SP62" s="19"/>
      <c r="SQ62" s="19"/>
      <c r="SR62" s="19"/>
      <c r="SS62" s="19"/>
      <c r="ST62" s="19"/>
      <c r="SU62" s="19"/>
      <c r="SV62" s="19"/>
      <c r="SW62" s="19"/>
      <c r="SX62" s="19"/>
      <c r="SY62" s="19"/>
      <c r="SZ62" s="19"/>
      <c r="TA62" s="19"/>
      <c r="TB62" s="19"/>
      <c r="TC62" s="19"/>
      <c r="TD62" s="19"/>
      <c r="TE62" s="19"/>
      <c r="TF62" s="19"/>
      <c r="TG62" s="19"/>
      <c r="TH62" s="19"/>
      <c r="TI62" s="19"/>
      <c r="TJ62" s="19"/>
      <c r="TK62" s="19"/>
      <c r="TL62" s="19"/>
      <c r="TM62" s="19"/>
      <c r="TN62" s="19"/>
      <c r="TO62" s="19"/>
      <c r="TP62" s="19"/>
      <c r="TQ62" s="19"/>
      <c r="TR62" s="19"/>
      <c r="TS62" s="19"/>
      <c r="TT62" s="19"/>
      <c r="TU62" s="19"/>
      <c r="TV62" s="19"/>
      <c r="TW62" s="19"/>
      <c r="TX62" s="19"/>
      <c r="TY62" s="19"/>
      <c r="TZ62" s="19"/>
      <c r="UA62" s="19"/>
      <c r="UB62" s="19"/>
      <c r="UC62" s="19"/>
      <c r="UD62" s="19"/>
      <c r="UE62" s="19"/>
      <c r="UF62" s="19"/>
      <c r="UG62" s="19"/>
      <c r="UH62" s="19"/>
      <c r="UI62" s="19"/>
      <c r="UJ62" s="19"/>
      <c r="UK62" s="19"/>
      <c r="UL62" s="19"/>
      <c r="UM62" s="19"/>
      <c r="UN62" s="19"/>
      <c r="UO62" s="19"/>
      <c r="UP62" s="19"/>
      <c r="UQ62" s="19"/>
      <c r="UR62" s="19"/>
      <c r="US62" s="19"/>
      <c r="UT62" s="19"/>
      <c r="UU62" s="19"/>
      <c r="UV62" s="19"/>
      <c r="UW62" s="19"/>
      <c r="UX62" s="19"/>
      <c r="UY62" s="19"/>
      <c r="UZ62" s="19"/>
      <c r="VA62" s="19"/>
      <c r="VB62" s="19"/>
      <c r="VC62" s="19"/>
      <c r="VD62" s="19"/>
      <c r="VE62" s="19"/>
      <c r="VF62" s="19"/>
      <c r="VG62" s="19"/>
      <c r="VH62" s="19"/>
      <c r="VI62" s="19"/>
      <c r="VJ62" s="19"/>
      <c r="VK62" s="19"/>
      <c r="VL62" s="19"/>
      <c r="VM62" s="19"/>
      <c r="VN62" s="19"/>
      <c r="VO62" s="19"/>
      <c r="VP62" s="19"/>
      <c r="VQ62" s="19"/>
      <c r="VR62" s="19"/>
      <c r="VS62" s="19"/>
      <c r="VT62" s="19"/>
      <c r="VU62" s="19"/>
      <c r="VV62" s="19"/>
      <c r="VW62" s="19"/>
      <c r="VX62" s="19"/>
      <c r="VY62" s="19"/>
      <c r="VZ62" s="19"/>
      <c r="WA62" s="19"/>
      <c r="WB62" s="19"/>
      <c r="WC62" s="19"/>
      <c r="WD62" s="19"/>
      <c r="WE62" s="19"/>
      <c r="WF62" s="19"/>
      <c r="WG62" s="19"/>
      <c r="WH62" s="19"/>
      <c r="WI62" s="19"/>
      <c r="WJ62" s="19"/>
      <c r="WK62" s="19"/>
      <c r="WL62" s="19"/>
      <c r="WM62" s="19"/>
      <c r="WN62" s="19"/>
      <c r="WO62" s="19"/>
      <c r="WP62" s="19"/>
      <c r="WQ62" s="19"/>
      <c r="WR62" s="19"/>
      <c r="WS62" s="19"/>
      <c r="WT62" s="19"/>
      <c r="WU62" s="19"/>
      <c r="WV62" s="19"/>
      <c r="WW62" s="19"/>
      <c r="WX62" s="19"/>
      <c r="WY62" s="19"/>
      <c r="WZ62" s="19"/>
      <c r="XA62" s="19"/>
      <c r="XB62" s="19"/>
      <c r="XC62" s="19"/>
      <c r="XD62" s="19"/>
      <c r="XE62" s="19"/>
      <c r="XF62" s="19"/>
      <c r="XG62" s="19"/>
      <c r="XH62" s="19"/>
      <c r="XI62" s="19"/>
      <c r="XJ62" s="19"/>
      <c r="XK62" s="19"/>
      <c r="XL62" s="19"/>
      <c r="XM62" s="19"/>
      <c r="XN62" s="19"/>
      <c r="XO62" s="19"/>
      <c r="XP62" s="19"/>
      <c r="XQ62" s="19"/>
      <c r="XR62" s="19"/>
      <c r="XS62" s="19"/>
      <c r="XT62" s="19"/>
      <c r="XU62" s="19"/>
      <c r="XV62" s="19"/>
      <c r="XW62" s="19"/>
      <c r="XX62" s="19"/>
      <c r="XY62" s="19"/>
      <c r="XZ62" s="19"/>
      <c r="YA62" s="19"/>
      <c r="YB62" s="19"/>
      <c r="YC62" s="19"/>
      <c r="YD62" s="19"/>
      <c r="YE62" s="19"/>
      <c r="YF62" s="19"/>
      <c r="YG62" s="19"/>
      <c r="YH62" s="19"/>
      <c r="YI62" s="19"/>
      <c r="YJ62" s="19"/>
      <c r="YK62" s="19"/>
      <c r="YL62" s="19"/>
      <c r="YM62" s="19"/>
      <c r="YN62" s="19"/>
      <c r="YO62" s="19"/>
      <c r="YP62" s="19"/>
      <c r="YQ62" s="19"/>
      <c r="YR62" s="19"/>
      <c r="YS62" s="19"/>
      <c r="YT62" s="19"/>
      <c r="YU62" s="19"/>
      <c r="YV62" s="19"/>
      <c r="YW62" s="19"/>
      <c r="YX62" s="19"/>
      <c r="YY62" s="19"/>
      <c r="YZ62" s="19"/>
      <c r="ZA62" s="19"/>
      <c r="ZB62" s="19"/>
      <c r="ZC62" s="19"/>
      <c r="ZD62" s="19"/>
      <c r="ZE62" s="19"/>
      <c r="ZF62" s="19"/>
      <c r="ZG62" s="19"/>
      <c r="ZH62" s="19"/>
      <c r="ZI62" s="19"/>
      <c r="ZJ62" s="19"/>
      <c r="ZK62" s="19"/>
      <c r="ZL62" s="19"/>
      <c r="ZM62" s="19"/>
      <c r="ZN62" s="19"/>
      <c r="ZO62" s="19"/>
      <c r="ZP62" s="19"/>
      <c r="ZQ62" s="19"/>
      <c r="ZR62" s="19"/>
      <c r="ZS62" s="19"/>
      <c r="ZT62" s="19"/>
      <c r="ZU62" s="19"/>
      <c r="ZV62" s="19"/>
      <c r="ZW62" s="19"/>
      <c r="ZX62" s="19"/>
      <c r="ZY62" s="19"/>
      <c r="ZZ62" s="19"/>
      <c r="AAA62" s="19"/>
      <c r="AAB62" s="19"/>
      <c r="AAC62" s="19"/>
      <c r="AAD62" s="19"/>
      <c r="AAE62" s="19"/>
      <c r="AAF62" s="19"/>
      <c r="AAG62" s="19"/>
      <c r="AAH62" s="19"/>
      <c r="AAI62" s="19"/>
      <c r="AAJ62" s="19"/>
      <c r="AAK62" s="19"/>
      <c r="AAL62" s="19"/>
      <c r="AAM62" s="19"/>
      <c r="AAN62" s="19"/>
      <c r="AAO62" s="19"/>
      <c r="AAP62" s="19"/>
      <c r="AAQ62" s="19"/>
      <c r="AAR62" s="19"/>
      <c r="AAS62" s="19"/>
      <c r="AAT62" s="19"/>
      <c r="AAU62" s="19"/>
      <c r="AAV62" s="19"/>
      <c r="AAW62" s="19"/>
      <c r="AAX62" s="19"/>
      <c r="AAY62" s="19"/>
      <c r="AAZ62" s="19"/>
      <c r="ABA62" s="19"/>
      <c r="ABB62" s="19"/>
      <c r="ABC62" s="19"/>
      <c r="ABD62" s="19"/>
      <c r="ABE62" s="19"/>
      <c r="ABF62" s="19"/>
      <c r="ABG62" s="19"/>
      <c r="ABH62" s="19"/>
      <c r="ABI62" s="19"/>
      <c r="ABJ62" s="19"/>
      <c r="ABK62" s="19"/>
      <c r="ABL62" s="19"/>
      <c r="ABM62" s="19"/>
      <c r="ABN62" s="19"/>
      <c r="ABO62" s="19"/>
      <c r="ABP62" s="19"/>
      <c r="ABQ62" s="19"/>
      <c r="ABR62" s="19"/>
      <c r="ABS62" s="19"/>
      <c r="ABT62" s="19"/>
      <c r="ABU62" s="19"/>
      <c r="ABV62" s="19"/>
      <c r="ABW62" s="19"/>
      <c r="ABX62" s="19"/>
      <c r="ABY62" s="19"/>
      <c r="ABZ62" s="19"/>
      <c r="ACA62" s="19"/>
      <c r="ACB62" s="19"/>
      <c r="ACC62" s="19"/>
      <c r="ACD62" s="19"/>
      <c r="ACE62" s="19"/>
      <c r="ACF62" s="19"/>
      <c r="ACG62" s="19"/>
      <c r="ACH62" s="19"/>
      <c r="ACI62" s="19"/>
      <c r="ACJ62" s="19"/>
      <c r="ACK62" s="19"/>
      <c r="ACL62" s="19"/>
      <c r="ACM62" s="19"/>
      <c r="ACN62" s="19"/>
      <c r="ACO62" s="19"/>
      <c r="ACP62" s="19"/>
      <c r="ACQ62" s="19"/>
      <c r="ACR62" s="19"/>
      <c r="ACS62" s="19"/>
      <c r="ACT62" s="19"/>
      <c r="ACU62" s="19"/>
      <c r="ACV62" s="19"/>
      <c r="ACW62" s="19"/>
      <c r="ACX62" s="19"/>
      <c r="ACY62" s="19"/>
      <c r="ACZ62" s="19"/>
      <c r="ADA62" s="19"/>
      <c r="ADB62" s="19"/>
      <c r="ADC62" s="19"/>
      <c r="ADD62" s="19"/>
      <c r="ADE62" s="19"/>
      <c r="ADF62" s="19"/>
      <c r="ADG62" s="19"/>
      <c r="ADH62" s="19"/>
      <c r="ADI62" s="19"/>
      <c r="ADJ62" s="19"/>
      <c r="ADK62" s="19"/>
      <c r="ADL62" s="19"/>
      <c r="ADM62" s="19"/>
      <c r="ADN62" s="19"/>
      <c r="ADO62" s="19"/>
      <c r="ADP62" s="19"/>
      <c r="ADQ62" s="19"/>
      <c r="ADR62" s="19"/>
      <c r="ADS62" s="19"/>
      <c r="ADT62" s="19"/>
      <c r="ADU62" s="19"/>
      <c r="ADV62" s="19"/>
      <c r="ADW62" s="19"/>
      <c r="ADX62" s="19"/>
      <c r="ADY62" s="19"/>
      <c r="ADZ62" s="19"/>
      <c r="AEA62" s="19"/>
      <c r="AEB62" s="19"/>
      <c r="AEC62" s="19"/>
      <c r="AED62" s="19"/>
      <c r="AEE62" s="19"/>
      <c r="AEF62" s="19"/>
      <c r="AEG62" s="19"/>
      <c r="AEH62" s="19"/>
      <c r="AEI62" s="19"/>
      <c r="AEJ62" s="19"/>
      <c r="AEK62" s="19"/>
      <c r="AEL62" s="19"/>
      <c r="AEM62" s="19"/>
      <c r="AEN62" s="19"/>
      <c r="AEO62" s="19"/>
      <c r="AEP62" s="19"/>
      <c r="AEQ62" s="19"/>
      <c r="AER62" s="19"/>
      <c r="AES62" s="19"/>
      <c r="AET62" s="19"/>
      <c r="AEU62" s="19"/>
      <c r="AEV62" s="19"/>
      <c r="AEW62" s="19"/>
      <c r="AEX62" s="19"/>
      <c r="AEY62" s="19"/>
      <c r="AEZ62" s="19"/>
      <c r="AFA62" s="19"/>
      <c r="AFB62" s="19"/>
      <c r="AFC62" s="19"/>
      <c r="AFD62" s="19"/>
      <c r="AFE62" s="19"/>
      <c r="AFF62" s="19"/>
      <c r="AFG62" s="19"/>
      <c r="AFH62" s="19"/>
      <c r="AFI62" s="19"/>
      <c r="AFJ62" s="19"/>
      <c r="AFK62" s="19"/>
      <c r="AFL62" s="19"/>
      <c r="AFM62" s="19"/>
      <c r="AFN62" s="19"/>
      <c r="AFO62" s="19"/>
      <c r="AFP62" s="19"/>
      <c r="AFQ62" s="19"/>
      <c r="AFR62" s="19"/>
      <c r="AFS62" s="19"/>
      <c r="AFT62" s="19"/>
      <c r="AFU62" s="19"/>
      <c r="AFV62" s="19"/>
      <c r="AFW62" s="19"/>
      <c r="AFX62" s="19"/>
      <c r="AFY62" s="19"/>
      <c r="AFZ62" s="19"/>
      <c r="AGA62" s="19"/>
      <c r="AGB62" s="19"/>
      <c r="AGC62" s="19"/>
      <c r="AGD62" s="19"/>
      <c r="AGE62" s="19"/>
      <c r="AGF62" s="19"/>
      <c r="AGG62" s="19"/>
      <c r="AGH62" s="19"/>
      <c r="AGI62" s="19"/>
      <c r="AGJ62" s="19"/>
      <c r="AGK62" s="19"/>
      <c r="AGL62" s="19"/>
      <c r="AGM62" s="19"/>
      <c r="AGN62" s="19"/>
      <c r="AGO62" s="19"/>
      <c r="AGP62" s="19"/>
      <c r="AGQ62" s="19"/>
      <c r="AGR62" s="19"/>
      <c r="AGS62" s="19"/>
      <c r="AGT62" s="19"/>
      <c r="AGU62" s="19"/>
      <c r="AGV62" s="19"/>
      <c r="AGW62" s="19"/>
      <c r="AGX62" s="19"/>
      <c r="AGY62" s="19"/>
      <c r="AGZ62" s="19"/>
      <c r="AHA62" s="19"/>
      <c r="AHB62" s="19"/>
      <c r="AHC62" s="19"/>
      <c r="AHD62" s="19"/>
      <c r="AHE62" s="19"/>
      <c r="AHF62" s="19"/>
      <c r="AHG62" s="19"/>
      <c r="AHH62" s="19"/>
      <c r="AHI62" s="19"/>
      <c r="AHJ62" s="19"/>
      <c r="AHK62" s="19"/>
      <c r="AHL62" s="19"/>
      <c r="AHM62" s="19"/>
      <c r="AHN62" s="19"/>
      <c r="AHO62" s="19"/>
      <c r="AHP62" s="19"/>
      <c r="AHQ62" s="19"/>
      <c r="AHR62" s="19"/>
      <c r="AHS62" s="19"/>
      <c r="AHT62" s="19"/>
      <c r="AHU62" s="19"/>
      <c r="AHV62" s="19"/>
      <c r="AHW62" s="19"/>
      <c r="AHX62" s="19"/>
      <c r="AHY62" s="19"/>
      <c r="AHZ62" s="19"/>
      <c r="AIA62" s="19"/>
      <c r="AIB62" s="19"/>
      <c r="AIC62" s="19"/>
      <c r="AID62" s="19"/>
      <c r="AIE62" s="19"/>
      <c r="AIF62" s="19"/>
      <c r="AIG62" s="19"/>
      <c r="AIH62" s="19"/>
      <c r="AII62" s="19"/>
      <c r="AIJ62" s="19"/>
      <c r="AIK62" s="19"/>
      <c r="AIL62" s="19"/>
      <c r="AIM62" s="19"/>
      <c r="AIN62" s="19"/>
      <c r="AIO62" s="19"/>
      <c r="AIP62" s="19"/>
      <c r="AIQ62" s="19"/>
      <c r="AIR62" s="19"/>
      <c r="AIS62" s="19"/>
      <c r="AIT62" s="19"/>
      <c r="AIU62" s="19"/>
      <c r="AIV62" s="19"/>
      <c r="AIW62" s="19"/>
      <c r="AIX62" s="19"/>
      <c r="AIY62" s="19"/>
      <c r="AIZ62" s="19"/>
      <c r="AJA62" s="19"/>
      <c r="AJB62" s="19"/>
      <c r="AJC62" s="19"/>
      <c r="AJD62" s="19"/>
      <c r="AJE62" s="19"/>
      <c r="AJF62" s="19"/>
      <c r="AJG62" s="19"/>
      <c r="AJH62" s="19"/>
      <c r="AJI62" s="19"/>
      <c r="AJJ62" s="19"/>
      <c r="AJK62" s="19"/>
      <c r="AJL62" s="19"/>
      <c r="AJM62" s="19"/>
      <c r="AJN62" s="19"/>
      <c r="AJO62" s="19"/>
      <c r="AJP62" s="19"/>
      <c r="AJQ62" s="19"/>
      <c r="AJR62" s="19"/>
      <c r="AJS62" s="19"/>
      <c r="AJT62" s="19"/>
      <c r="AJU62" s="19"/>
      <c r="AJV62" s="19"/>
      <c r="AJW62" s="19"/>
      <c r="AJX62" s="19"/>
      <c r="AJY62" s="19"/>
      <c r="AJZ62" s="19"/>
      <c r="AKA62" s="19"/>
      <c r="AKB62" s="19"/>
      <c r="AKC62" s="19"/>
      <c r="AKD62" s="19"/>
      <c r="AKE62" s="19"/>
      <c r="AKF62" s="19"/>
      <c r="AKG62" s="19"/>
      <c r="AKH62" s="19"/>
      <c r="AKI62" s="19"/>
      <c r="AKJ62" s="19"/>
      <c r="AKK62" s="19"/>
      <c r="AKL62" s="19"/>
      <c r="AKM62" s="19"/>
      <c r="AKN62" s="19"/>
      <c r="AKO62" s="19"/>
      <c r="AKP62" s="19"/>
      <c r="AKQ62" s="19"/>
      <c r="AKR62" s="19"/>
      <c r="AKS62" s="19"/>
      <c r="AKT62" s="19"/>
      <c r="AKU62" s="19"/>
      <c r="AKV62" s="19"/>
      <c r="AKW62" s="19"/>
      <c r="AKX62" s="19"/>
      <c r="AKY62" s="19"/>
      <c r="AKZ62" s="19"/>
      <c r="ALA62" s="19"/>
      <c r="ALB62" s="19"/>
      <c r="ALC62" s="19"/>
      <c r="ALD62" s="19"/>
      <c r="ALE62" s="19"/>
      <c r="ALF62" s="19"/>
      <c r="ALG62" s="19"/>
      <c r="ALH62" s="19"/>
      <c r="ALI62" s="19"/>
      <c r="ALJ62" s="19"/>
      <c r="ALK62" s="19"/>
      <c r="ALL62" s="19"/>
      <c r="ALM62" s="19"/>
      <c r="ALN62" s="19"/>
      <c r="ALO62" s="19"/>
      <c r="ALP62" s="19"/>
      <c r="ALQ62" s="19"/>
      <c r="ALR62" s="19"/>
      <c r="ALS62" s="19"/>
      <c r="ALT62" s="19"/>
      <c r="ALU62" s="19"/>
      <c r="ALV62" s="19"/>
      <c r="ALW62" s="19"/>
      <c r="ALX62" s="19"/>
      <c r="ALY62" s="19"/>
      <c r="ALZ62" s="19"/>
      <c r="AMA62" s="19"/>
      <c r="AMB62" s="19"/>
      <c r="AMC62" s="19"/>
      <c r="AMD62" s="19"/>
      <c r="AME62" s="19"/>
      <c r="AMF62" s="19"/>
      <c r="AMG62" s="19"/>
      <c r="AMH62" s="19"/>
      <c r="AMI62" s="19"/>
      <c r="AMJ62" s="19"/>
    </row>
    <row r="63" spans="1:1024" s="64" customFormat="1" ht="47.25">
      <c r="A63" s="12">
        <v>2016</v>
      </c>
      <c r="B63" s="13" t="s">
        <v>50</v>
      </c>
      <c r="C63" s="13" t="s">
        <v>71</v>
      </c>
      <c r="D63" s="14" t="s">
        <v>188</v>
      </c>
      <c r="E63" s="14" t="s">
        <v>53</v>
      </c>
      <c r="F63" s="12" t="s">
        <v>189</v>
      </c>
      <c r="G63" s="12" t="s">
        <v>55</v>
      </c>
      <c r="H63" s="12" t="s">
        <v>56</v>
      </c>
      <c r="I63" s="14"/>
      <c r="J63" s="66" t="s">
        <v>357</v>
      </c>
      <c r="K63" s="16" t="s">
        <v>75</v>
      </c>
      <c r="L63" s="55"/>
      <c r="M63" s="12" t="s">
        <v>77</v>
      </c>
      <c r="N63" s="16">
        <v>6</v>
      </c>
      <c r="O63" s="16">
        <v>1</v>
      </c>
      <c r="P63" s="12">
        <v>48</v>
      </c>
      <c r="Q63" s="13" t="s">
        <v>358</v>
      </c>
      <c r="R63" s="12" t="s">
        <v>62</v>
      </c>
      <c r="S63" s="12" t="s">
        <v>63</v>
      </c>
      <c r="T63" s="12" t="s">
        <v>350</v>
      </c>
      <c r="U63" s="12" t="s">
        <v>351</v>
      </c>
      <c r="V63" s="12" t="s">
        <v>81</v>
      </c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4" t="s">
        <v>350</v>
      </c>
      <c r="AN63" s="14" t="s">
        <v>351</v>
      </c>
      <c r="AO63" s="12" t="s">
        <v>81</v>
      </c>
      <c r="AP63" s="12" t="s">
        <v>77</v>
      </c>
      <c r="AQ63" s="13"/>
      <c r="AR63" s="12" t="s">
        <v>67</v>
      </c>
      <c r="AS63" s="18"/>
      <c r="AT63" s="18"/>
      <c r="AU63" s="12">
        <v>6</v>
      </c>
      <c r="AV63" s="12">
        <v>48</v>
      </c>
      <c r="AW63" s="18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  <c r="EM63" s="19"/>
      <c r="EN63" s="19"/>
      <c r="EO63" s="19"/>
      <c r="EP63" s="19"/>
      <c r="EQ63" s="19"/>
      <c r="ER63" s="19"/>
      <c r="ES63" s="19"/>
      <c r="ET63" s="19"/>
      <c r="EU63" s="19"/>
      <c r="EV63" s="19"/>
      <c r="EW63" s="19"/>
      <c r="EX63" s="19"/>
      <c r="EY63" s="19"/>
      <c r="EZ63" s="19"/>
      <c r="FA63" s="19"/>
      <c r="FB63" s="19"/>
      <c r="FC63" s="19"/>
      <c r="FD63" s="19"/>
      <c r="FE63" s="19"/>
      <c r="FF63" s="19"/>
      <c r="FG63" s="19"/>
      <c r="FH63" s="19"/>
      <c r="FI63" s="19"/>
      <c r="FJ63" s="19"/>
      <c r="FK63" s="19"/>
      <c r="FL63" s="19"/>
      <c r="FM63" s="19"/>
      <c r="FN63" s="19"/>
      <c r="FO63" s="19"/>
      <c r="FP63" s="19"/>
      <c r="FQ63" s="19"/>
      <c r="FR63" s="19"/>
      <c r="FS63" s="19"/>
      <c r="FT63" s="19"/>
      <c r="FU63" s="19"/>
      <c r="FV63" s="19"/>
      <c r="FW63" s="19"/>
      <c r="FX63" s="19"/>
      <c r="FY63" s="19"/>
      <c r="FZ63" s="19"/>
      <c r="GA63" s="19"/>
      <c r="GB63" s="19"/>
      <c r="GC63" s="19"/>
      <c r="GD63" s="19"/>
      <c r="GE63" s="19"/>
      <c r="GF63" s="19"/>
      <c r="GG63" s="19"/>
      <c r="GH63" s="19"/>
      <c r="GI63" s="19"/>
      <c r="GJ63" s="19"/>
      <c r="GK63" s="19"/>
      <c r="GL63" s="19"/>
      <c r="GM63" s="19"/>
      <c r="GN63" s="19"/>
      <c r="GO63" s="19"/>
      <c r="GP63" s="19"/>
      <c r="GQ63" s="19"/>
      <c r="GR63" s="19"/>
      <c r="GS63" s="19"/>
      <c r="GT63" s="19"/>
      <c r="GU63" s="19"/>
      <c r="GV63" s="19"/>
      <c r="GW63" s="19"/>
      <c r="GX63" s="19"/>
      <c r="GY63" s="19"/>
      <c r="GZ63" s="19"/>
      <c r="HA63" s="19"/>
      <c r="HB63" s="19"/>
      <c r="HC63" s="19"/>
      <c r="HD63" s="19"/>
      <c r="HE63" s="19"/>
      <c r="HF63" s="19"/>
      <c r="HG63" s="19"/>
      <c r="HH63" s="19"/>
      <c r="HI63" s="19"/>
      <c r="HJ63" s="19"/>
      <c r="HK63" s="19"/>
      <c r="HL63" s="19"/>
      <c r="HM63" s="19"/>
      <c r="HN63" s="19"/>
      <c r="HO63" s="19"/>
      <c r="HP63" s="19"/>
      <c r="HQ63" s="19"/>
      <c r="HR63" s="19"/>
      <c r="HS63" s="19"/>
      <c r="HT63" s="19"/>
      <c r="HU63" s="19"/>
      <c r="HV63" s="19"/>
      <c r="HW63" s="19"/>
      <c r="HX63" s="19"/>
      <c r="HY63" s="19"/>
      <c r="HZ63" s="19"/>
      <c r="IA63" s="19"/>
      <c r="IB63" s="19"/>
      <c r="IC63" s="19"/>
      <c r="ID63" s="19"/>
      <c r="IE63" s="19"/>
      <c r="IF63" s="19"/>
      <c r="IG63" s="19"/>
      <c r="IH63" s="19"/>
      <c r="II63" s="19"/>
      <c r="IJ63" s="19"/>
      <c r="IK63" s="19"/>
      <c r="IL63" s="19"/>
      <c r="IM63" s="19"/>
      <c r="IN63" s="19"/>
      <c r="IO63" s="19"/>
      <c r="IP63" s="19"/>
      <c r="IQ63" s="19"/>
      <c r="IR63" s="19"/>
      <c r="IS63" s="19"/>
      <c r="IT63" s="19"/>
      <c r="IU63" s="19"/>
      <c r="IV63" s="19"/>
      <c r="IW63" s="19"/>
      <c r="IX63" s="19"/>
      <c r="IY63" s="19"/>
      <c r="IZ63" s="19"/>
      <c r="JA63" s="19"/>
      <c r="JB63" s="19"/>
      <c r="JC63" s="19"/>
      <c r="JD63" s="19"/>
      <c r="JE63" s="19"/>
      <c r="JF63" s="19"/>
      <c r="JG63" s="19"/>
      <c r="JH63" s="19"/>
      <c r="JI63" s="19"/>
      <c r="JJ63" s="19"/>
      <c r="JK63" s="19"/>
      <c r="JL63" s="19"/>
      <c r="JM63" s="19"/>
      <c r="JN63" s="19"/>
      <c r="JO63" s="19"/>
      <c r="JP63" s="19"/>
      <c r="JQ63" s="19"/>
      <c r="JR63" s="19"/>
      <c r="JS63" s="19"/>
      <c r="JT63" s="19"/>
      <c r="JU63" s="19"/>
      <c r="JV63" s="19"/>
      <c r="JW63" s="19"/>
      <c r="JX63" s="19"/>
      <c r="JY63" s="19"/>
      <c r="JZ63" s="19"/>
      <c r="KA63" s="19"/>
      <c r="KB63" s="19"/>
      <c r="KC63" s="19"/>
      <c r="KD63" s="19"/>
      <c r="KE63" s="19"/>
      <c r="KF63" s="19"/>
      <c r="KG63" s="19"/>
      <c r="KH63" s="19"/>
      <c r="KI63" s="19"/>
      <c r="KJ63" s="19"/>
      <c r="KK63" s="19"/>
      <c r="KL63" s="19"/>
      <c r="KM63" s="19"/>
      <c r="KN63" s="19"/>
      <c r="KO63" s="19"/>
      <c r="KP63" s="19"/>
      <c r="KQ63" s="19"/>
      <c r="KR63" s="19"/>
      <c r="KS63" s="19"/>
      <c r="KT63" s="19"/>
      <c r="KU63" s="19"/>
      <c r="KV63" s="19"/>
      <c r="KW63" s="19"/>
      <c r="KX63" s="19"/>
      <c r="KY63" s="19"/>
      <c r="KZ63" s="19"/>
      <c r="LA63" s="19"/>
      <c r="LB63" s="19"/>
      <c r="LC63" s="19"/>
      <c r="LD63" s="19"/>
      <c r="LE63" s="19"/>
      <c r="LF63" s="19"/>
      <c r="LG63" s="19"/>
      <c r="LH63" s="19"/>
      <c r="LI63" s="19"/>
      <c r="LJ63" s="19"/>
      <c r="LK63" s="19"/>
      <c r="LL63" s="19"/>
      <c r="LM63" s="19"/>
      <c r="LN63" s="19"/>
      <c r="LO63" s="19"/>
      <c r="LP63" s="19"/>
      <c r="LQ63" s="19"/>
      <c r="LR63" s="19"/>
      <c r="LS63" s="19"/>
      <c r="LT63" s="19"/>
      <c r="LU63" s="19"/>
      <c r="LV63" s="19"/>
      <c r="LW63" s="19"/>
      <c r="LX63" s="19"/>
      <c r="LY63" s="19"/>
      <c r="LZ63" s="19"/>
      <c r="MA63" s="19"/>
      <c r="MB63" s="19"/>
      <c r="MC63" s="19"/>
      <c r="MD63" s="19"/>
      <c r="ME63" s="19"/>
      <c r="MF63" s="19"/>
      <c r="MG63" s="19"/>
      <c r="MH63" s="19"/>
      <c r="MI63" s="19"/>
      <c r="MJ63" s="19"/>
      <c r="MK63" s="19"/>
      <c r="ML63" s="19"/>
      <c r="MM63" s="19"/>
      <c r="MN63" s="19"/>
      <c r="MO63" s="19"/>
      <c r="MP63" s="19"/>
      <c r="MQ63" s="19"/>
      <c r="MR63" s="19"/>
      <c r="MS63" s="19"/>
      <c r="MT63" s="19"/>
      <c r="MU63" s="19"/>
      <c r="MV63" s="19"/>
      <c r="MW63" s="19"/>
      <c r="MX63" s="19"/>
      <c r="MY63" s="19"/>
      <c r="MZ63" s="19"/>
      <c r="NA63" s="19"/>
      <c r="NB63" s="19"/>
      <c r="NC63" s="19"/>
      <c r="ND63" s="19"/>
      <c r="NE63" s="19"/>
      <c r="NF63" s="19"/>
      <c r="NG63" s="19"/>
      <c r="NH63" s="19"/>
      <c r="NI63" s="19"/>
      <c r="NJ63" s="19"/>
      <c r="NK63" s="19"/>
      <c r="NL63" s="19"/>
      <c r="NM63" s="19"/>
      <c r="NN63" s="19"/>
      <c r="NO63" s="19"/>
      <c r="NP63" s="19"/>
      <c r="NQ63" s="19"/>
      <c r="NR63" s="19"/>
      <c r="NS63" s="19"/>
      <c r="NT63" s="19"/>
      <c r="NU63" s="19"/>
      <c r="NV63" s="19"/>
      <c r="NW63" s="19"/>
      <c r="NX63" s="19"/>
      <c r="NY63" s="19"/>
      <c r="NZ63" s="19"/>
      <c r="OA63" s="19"/>
      <c r="OB63" s="19"/>
      <c r="OC63" s="19"/>
      <c r="OD63" s="19"/>
      <c r="OE63" s="19"/>
      <c r="OF63" s="19"/>
      <c r="OG63" s="19"/>
      <c r="OH63" s="19"/>
      <c r="OI63" s="19"/>
      <c r="OJ63" s="19"/>
      <c r="OK63" s="19"/>
      <c r="OL63" s="19"/>
      <c r="OM63" s="19"/>
      <c r="ON63" s="19"/>
      <c r="OO63" s="19"/>
      <c r="OP63" s="19"/>
      <c r="OQ63" s="19"/>
      <c r="OR63" s="19"/>
      <c r="OS63" s="19"/>
      <c r="OT63" s="19"/>
      <c r="OU63" s="19"/>
      <c r="OV63" s="19"/>
      <c r="OW63" s="19"/>
      <c r="OX63" s="19"/>
      <c r="OY63" s="19"/>
      <c r="OZ63" s="19"/>
      <c r="PA63" s="19"/>
      <c r="PB63" s="19"/>
      <c r="PC63" s="19"/>
      <c r="PD63" s="19"/>
      <c r="PE63" s="19"/>
      <c r="PF63" s="19"/>
      <c r="PG63" s="19"/>
      <c r="PH63" s="19"/>
      <c r="PI63" s="19"/>
      <c r="PJ63" s="19"/>
      <c r="PK63" s="19"/>
      <c r="PL63" s="19"/>
      <c r="PM63" s="19"/>
      <c r="PN63" s="19"/>
      <c r="PO63" s="19"/>
      <c r="PP63" s="19"/>
      <c r="PQ63" s="19"/>
      <c r="PR63" s="19"/>
      <c r="PS63" s="19"/>
      <c r="PT63" s="19"/>
      <c r="PU63" s="19"/>
      <c r="PV63" s="19"/>
      <c r="PW63" s="19"/>
      <c r="PX63" s="19"/>
      <c r="PY63" s="19"/>
      <c r="PZ63" s="19"/>
      <c r="QA63" s="19"/>
      <c r="QB63" s="19"/>
      <c r="QC63" s="19"/>
      <c r="QD63" s="19"/>
      <c r="QE63" s="19"/>
      <c r="QF63" s="19"/>
      <c r="QG63" s="19"/>
      <c r="QH63" s="19"/>
      <c r="QI63" s="19"/>
      <c r="QJ63" s="19"/>
      <c r="QK63" s="19"/>
      <c r="QL63" s="19"/>
      <c r="QM63" s="19"/>
      <c r="QN63" s="19"/>
      <c r="QO63" s="19"/>
      <c r="QP63" s="19"/>
      <c r="QQ63" s="19"/>
      <c r="QR63" s="19"/>
      <c r="QS63" s="19"/>
      <c r="QT63" s="19"/>
      <c r="QU63" s="19"/>
      <c r="QV63" s="19"/>
      <c r="QW63" s="19"/>
      <c r="QX63" s="19"/>
      <c r="QY63" s="19"/>
      <c r="QZ63" s="19"/>
      <c r="RA63" s="19"/>
      <c r="RB63" s="19"/>
      <c r="RC63" s="19"/>
      <c r="RD63" s="19"/>
      <c r="RE63" s="19"/>
      <c r="RF63" s="19"/>
      <c r="RG63" s="19"/>
      <c r="RH63" s="19"/>
      <c r="RI63" s="19"/>
      <c r="RJ63" s="19"/>
      <c r="RK63" s="19"/>
      <c r="RL63" s="19"/>
      <c r="RM63" s="19"/>
      <c r="RN63" s="19"/>
      <c r="RO63" s="19"/>
      <c r="RP63" s="19"/>
      <c r="RQ63" s="19"/>
      <c r="RR63" s="19"/>
      <c r="RS63" s="19"/>
      <c r="RT63" s="19"/>
      <c r="RU63" s="19"/>
      <c r="RV63" s="19"/>
      <c r="RW63" s="19"/>
      <c r="RX63" s="19"/>
      <c r="RY63" s="19"/>
      <c r="RZ63" s="19"/>
      <c r="SA63" s="19"/>
      <c r="SB63" s="19"/>
      <c r="SC63" s="19"/>
      <c r="SD63" s="19"/>
      <c r="SE63" s="19"/>
      <c r="SF63" s="19"/>
      <c r="SG63" s="19"/>
      <c r="SH63" s="19"/>
      <c r="SI63" s="19"/>
      <c r="SJ63" s="19"/>
      <c r="SK63" s="19"/>
      <c r="SL63" s="19"/>
      <c r="SM63" s="19"/>
      <c r="SN63" s="19"/>
      <c r="SO63" s="19"/>
      <c r="SP63" s="19"/>
      <c r="SQ63" s="19"/>
      <c r="SR63" s="19"/>
      <c r="SS63" s="19"/>
      <c r="ST63" s="19"/>
      <c r="SU63" s="19"/>
      <c r="SV63" s="19"/>
      <c r="SW63" s="19"/>
      <c r="SX63" s="19"/>
      <c r="SY63" s="19"/>
      <c r="SZ63" s="19"/>
      <c r="TA63" s="19"/>
      <c r="TB63" s="19"/>
      <c r="TC63" s="19"/>
      <c r="TD63" s="19"/>
      <c r="TE63" s="19"/>
      <c r="TF63" s="19"/>
      <c r="TG63" s="19"/>
      <c r="TH63" s="19"/>
      <c r="TI63" s="19"/>
      <c r="TJ63" s="19"/>
      <c r="TK63" s="19"/>
      <c r="TL63" s="19"/>
      <c r="TM63" s="19"/>
      <c r="TN63" s="19"/>
      <c r="TO63" s="19"/>
      <c r="TP63" s="19"/>
      <c r="TQ63" s="19"/>
      <c r="TR63" s="19"/>
      <c r="TS63" s="19"/>
      <c r="TT63" s="19"/>
      <c r="TU63" s="19"/>
      <c r="TV63" s="19"/>
      <c r="TW63" s="19"/>
      <c r="TX63" s="19"/>
      <c r="TY63" s="19"/>
      <c r="TZ63" s="19"/>
      <c r="UA63" s="19"/>
      <c r="UB63" s="19"/>
      <c r="UC63" s="19"/>
      <c r="UD63" s="19"/>
      <c r="UE63" s="19"/>
      <c r="UF63" s="19"/>
      <c r="UG63" s="19"/>
      <c r="UH63" s="19"/>
      <c r="UI63" s="19"/>
      <c r="UJ63" s="19"/>
      <c r="UK63" s="19"/>
      <c r="UL63" s="19"/>
      <c r="UM63" s="19"/>
      <c r="UN63" s="19"/>
      <c r="UO63" s="19"/>
      <c r="UP63" s="19"/>
      <c r="UQ63" s="19"/>
      <c r="UR63" s="19"/>
      <c r="US63" s="19"/>
      <c r="UT63" s="19"/>
      <c r="UU63" s="19"/>
      <c r="UV63" s="19"/>
      <c r="UW63" s="19"/>
      <c r="UX63" s="19"/>
      <c r="UY63" s="19"/>
      <c r="UZ63" s="19"/>
      <c r="VA63" s="19"/>
      <c r="VB63" s="19"/>
      <c r="VC63" s="19"/>
      <c r="VD63" s="19"/>
      <c r="VE63" s="19"/>
      <c r="VF63" s="19"/>
      <c r="VG63" s="19"/>
      <c r="VH63" s="19"/>
      <c r="VI63" s="19"/>
      <c r="VJ63" s="19"/>
      <c r="VK63" s="19"/>
      <c r="VL63" s="19"/>
      <c r="VM63" s="19"/>
      <c r="VN63" s="19"/>
      <c r="VO63" s="19"/>
      <c r="VP63" s="19"/>
      <c r="VQ63" s="19"/>
      <c r="VR63" s="19"/>
      <c r="VS63" s="19"/>
      <c r="VT63" s="19"/>
      <c r="VU63" s="19"/>
      <c r="VV63" s="19"/>
      <c r="VW63" s="19"/>
      <c r="VX63" s="19"/>
      <c r="VY63" s="19"/>
      <c r="VZ63" s="19"/>
      <c r="WA63" s="19"/>
      <c r="WB63" s="19"/>
      <c r="WC63" s="19"/>
      <c r="WD63" s="19"/>
      <c r="WE63" s="19"/>
      <c r="WF63" s="19"/>
      <c r="WG63" s="19"/>
      <c r="WH63" s="19"/>
      <c r="WI63" s="19"/>
      <c r="WJ63" s="19"/>
      <c r="WK63" s="19"/>
      <c r="WL63" s="19"/>
      <c r="WM63" s="19"/>
      <c r="WN63" s="19"/>
      <c r="WO63" s="19"/>
      <c r="WP63" s="19"/>
      <c r="WQ63" s="19"/>
      <c r="WR63" s="19"/>
      <c r="WS63" s="19"/>
      <c r="WT63" s="19"/>
      <c r="WU63" s="19"/>
      <c r="WV63" s="19"/>
      <c r="WW63" s="19"/>
      <c r="WX63" s="19"/>
      <c r="WY63" s="19"/>
      <c r="WZ63" s="19"/>
      <c r="XA63" s="19"/>
      <c r="XB63" s="19"/>
      <c r="XC63" s="19"/>
      <c r="XD63" s="19"/>
      <c r="XE63" s="19"/>
      <c r="XF63" s="19"/>
      <c r="XG63" s="19"/>
      <c r="XH63" s="19"/>
      <c r="XI63" s="19"/>
      <c r="XJ63" s="19"/>
      <c r="XK63" s="19"/>
      <c r="XL63" s="19"/>
      <c r="XM63" s="19"/>
      <c r="XN63" s="19"/>
      <c r="XO63" s="19"/>
      <c r="XP63" s="19"/>
      <c r="XQ63" s="19"/>
      <c r="XR63" s="19"/>
      <c r="XS63" s="19"/>
      <c r="XT63" s="19"/>
      <c r="XU63" s="19"/>
      <c r="XV63" s="19"/>
      <c r="XW63" s="19"/>
      <c r="XX63" s="19"/>
      <c r="XY63" s="19"/>
      <c r="XZ63" s="19"/>
      <c r="YA63" s="19"/>
      <c r="YB63" s="19"/>
      <c r="YC63" s="19"/>
      <c r="YD63" s="19"/>
      <c r="YE63" s="19"/>
      <c r="YF63" s="19"/>
      <c r="YG63" s="19"/>
      <c r="YH63" s="19"/>
      <c r="YI63" s="19"/>
      <c r="YJ63" s="19"/>
      <c r="YK63" s="19"/>
      <c r="YL63" s="19"/>
      <c r="YM63" s="19"/>
      <c r="YN63" s="19"/>
      <c r="YO63" s="19"/>
      <c r="YP63" s="19"/>
      <c r="YQ63" s="19"/>
      <c r="YR63" s="19"/>
      <c r="YS63" s="19"/>
      <c r="YT63" s="19"/>
      <c r="YU63" s="19"/>
      <c r="YV63" s="19"/>
      <c r="YW63" s="19"/>
      <c r="YX63" s="19"/>
      <c r="YY63" s="19"/>
      <c r="YZ63" s="19"/>
      <c r="ZA63" s="19"/>
      <c r="ZB63" s="19"/>
      <c r="ZC63" s="19"/>
      <c r="ZD63" s="19"/>
      <c r="ZE63" s="19"/>
      <c r="ZF63" s="19"/>
      <c r="ZG63" s="19"/>
      <c r="ZH63" s="19"/>
      <c r="ZI63" s="19"/>
      <c r="ZJ63" s="19"/>
      <c r="ZK63" s="19"/>
      <c r="ZL63" s="19"/>
      <c r="ZM63" s="19"/>
      <c r="ZN63" s="19"/>
      <c r="ZO63" s="19"/>
      <c r="ZP63" s="19"/>
      <c r="ZQ63" s="19"/>
      <c r="ZR63" s="19"/>
      <c r="ZS63" s="19"/>
      <c r="ZT63" s="19"/>
      <c r="ZU63" s="19"/>
      <c r="ZV63" s="19"/>
      <c r="ZW63" s="19"/>
      <c r="ZX63" s="19"/>
      <c r="ZY63" s="19"/>
      <c r="ZZ63" s="19"/>
      <c r="AAA63" s="19"/>
      <c r="AAB63" s="19"/>
      <c r="AAC63" s="19"/>
      <c r="AAD63" s="19"/>
      <c r="AAE63" s="19"/>
      <c r="AAF63" s="19"/>
      <c r="AAG63" s="19"/>
      <c r="AAH63" s="19"/>
      <c r="AAI63" s="19"/>
      <c r="AAJ63" s="19"/>
      <c r="AAK63" s="19"/>
      <c r="AAL63" s="19"/>
      <c r="AAM63" s="19"/>
      <c r="AAN63" s="19"/>
      <c r="AAO63" s="19"/>
      <c r="AAP63" s="19"/>
      <c r="AAQ63" s="19"/>
      <c r="AAR63" s="19"/>
      <c r="AAS63" s="19"/>
      <c r="AAT63" s="19"/>
      <c r="AAU63" s="19"/>
      <c r="AAV63" s="19"/>
      <c r="AAW63" s="19"/>
      <c r="AAX63" s="19"/>
      <c r="AAY63" s="19"/>
      <c r="AAZ63" s="19"/>
      <c r="ABA63" s="19"/>
      <c r="ABB63" s="19"/>
      <c r="ABC63" s="19"/>
      <c r="ABD63" s="19"/>
      <c r="ABE63" s="19"/>
      <c r="ABF63" s="19"/>
      <c r="ABG63" s="19"/>
      <c r="ABH63" s="19"/>
      <c r="ABI63" s="19"/>
      <c r="ABJ63" s="19"/>
      <c r="ABK63" s="19"/>
      <c r="ABL63" s="19"/>
      <c r="ABM63" s="19"/>
      <c r="ABN63" s="19"/>
      <c r="ABO63" s="19"/>
      <c r="ABP63" s="19"/>
      <c r="ABQ63" s="19"/>
      <c r="ABR63" s="19"/>
      <c r="ABS63" s="19"/>
      <c r="ABT63" s="19"/>
      <c r="ABU63" s="19"/>
      <c r="ABV63" s="19"/>
      <c r="ABW63" s="19"/>
      <c r="ABX63" s="19"/>
      <c r="ABY63" s="19"/>
      <c r="ABZ63" s="19"/>
      <c r="ACA63" s="19"/>
      <c r="ACB63" s="19"/>
      <c r="ACC63" s="19"/>
      <c r="ACD63" s="19"/>
      <c r="ACE63" s="19"/>
      <c r="ACF63" s="19"/>
      <c r="ACG63" s="19"/>
      <c r="ACH63" s="19"/>
      <c r="ACI63" s="19"/>
      <c r="ACJ63" s="19"/>
      <c r="ACK63" s="19"/>
      <c r="ACL63" s="19"/>
      <c r="ACM63" s="19"/>
      <c r="ACN63" s="19"/>
      <c r="ACO63" s="19"/>
      <c r="ACP63" s="19"/>
      <c r="ACQ63" s="19"/>
      <c r="ACR63" s="19"/>
      <c r="ACS63" s="19"/>
      <c r="ACT63" s="19"/>
      <c r="ACU63" s="19"/>
      <c r="ACV63" s="19"/>
      <c r="ACW63" s="19"/>
      <c r="ACX63" s="19"/>
      <c r="ACY63" s="19"/>
      <c r="ACZ63" s="19"/>
      <c r="ADA63" s="19"/>
      <c r="ADB63" s="19"/>
      <c r="ADC63" s="19"/>
      <c r="ADD63" s="19"/>
      <c r="ADE63" s="19"/>
      <c r="ADF63" s="19"/>
      <c r="ADG63" s="19"/>
      <c r="ADH63" s="19"/>
      <c r="ADI63" s="19"/>
      <c r="ADJ63" s="19"/>
      <c r="ADK63" s="19"/>
      <c r="ADL63" s="19"/>
      <c r="ADM63" s="19"/>
      <c r="ADN63" s="19"/>
      <c r="ADO63" s="19"/>
      <c r="ADP63" s="19"/>
      <c r="ADQ63" s="19"/>
      <c r="ADR63" s="19"/>
      <c r="ADS63" s="19"/>
      <c r="ADT63" s="19"/>
      <c r="ADU63" s="19"/>
      <c r="ADV63" s="19"/>
      <c r="ADW63" s="19"/>
      <c r="ADX63" s="19"/>
      <c r="ADY63" s="19"/>
      <c r="ADZ63" s="19"/>
      <c r="AEA63" s="19"/>
      <c r="AEB63" s="19"/>
      <c r="AEC63" s="19"/>
      <c r="AED63" s="19"/>
      <c r="AEE63" s="19"/>
      <c r="AEF63" s="19"/>
      <c r="AEG63" s="19"/>
      <c r="AEH63" s="19"/>
      <c r="AEI63" s="19"/>
      <c r="AEJ63" s="19"/>
      <c r="AEK63" s="19"/>
      <c r="AEL63" s="19"/>
      <c r="AEM63" s="19"/>
      <c r="AEN63" s="19"/>
      <c r="AEO63" s="19"/>
      <c r="AEP63" s="19"/>
      <c r="AEQ63" s="19"/>
      <c r="AER63" s="19"/>
      <c r="AES63" s="19"/>
      <c r="AET63" s="19"/>
      <c r="AEU63" s="19"/>
      <c r="AEV63" s="19"/>
      <c r="AEW63" s="19"/>
      <c r="AEX63" s="19"/>
      <c r="AEY63" s="19"/>
      <c r="AEZ63" s="19"/>
      <c r="AFA63" s="19"/>
      <c r="AFB63" s="19"/>
      <c r="AFC63" s="19"/>
      <c r="AFD63" s="19"/>
      <c r="AFE63" s="19"/>
      <c r="AFF63" s="19"/>
      <c r="AFG63" s="19"/>
      <c r="AFH63" s="19"/>
      <c r="AFI63" s="19"/>
      <c r="AFJ63" s="19"/>
      <c r="AFK63" s="19"/>
      <c r="AFL63" s="19"/>
      <c r="AFM63" s="19"/>
      <c r="AFN63" s="19"/>
      <c r="AFO63" s="19"/>
      <c r="AFP63" s="19"/>
      <c r="AFQ63" s="19"/>
      <c r="AFR63" s="19"/>
      <c r="AFS63" s="19"/>
      <c r="AFT63" s="19"/>
      <c r="AFU63" s="19"/>
      <c r="AFV63" s="19"/>
      <c r="AFW63" s="19"/>
      <c r="AFX63" s="19"/>
      <c r="AFY63" s="19"/>
      <c r="AFZ63" s="19"/>
      <c r="AGA63" s="19"/>
      <c r="AGB63" s="19"/>
      <c r="AGC63" s="19"/>
      <c r="AGD63" s="19"/>
      <c r="AGE63" s="19"/>
      <c r="AGF63" s="19"/>
      <c r="AGG63" s="19"/>
      <c r="AGH63" s="19"/>
      <c r="AGI63" s="19"/>
      <c r="AGJ63" s="19"/>
      <c r="AGK63" s="19"/>
      <c r="AGL63" s="19"/>
      <c r="AGM63" s="19"/>
      <c r="AGN63" s="19"/>
      <c r="AGO63" s="19"/>
      <c r="AGP63" s="19"/>
      <c r="AGQ63" s="19"/>
      <c r="AGR63" s="19"/>
      <c r="AGS63" s="19"/>
      <c r="AGT63" s="19"/>
      <c r="AGU63" s="19"/>
      <c r="AGV63" s="19"/>
      <c r="AGW63" s="19"/>
      <c r="AGX63" s="19"/>
      <c r="AGY63" s="19"/>
      <c r="AGZ63" s="19"/>
      <c r="AHA63" s="19"/>
      <c r="AHB63" s="19"/>
      <c r="AHC63" s="19"/>
      <c r="AHD63" s="19"/>
      <c r="AHE63" s="19"/>
      <c r="AHF63" s="19"/>
      <c r="AHG63" s="19"/>
      <c r="AHH63" s="19"/>
      <c r="AHI63" s="19"/>
      <c r="AHJ63" s="19"/>
      <c r="AHK63" s="19"/>
      <c r="AHL63" s="19"/>
      <c r="AHM63" s="19"/>
      <c r="AHN63" s="19"/>
      <c r="AHO63" s="19"/>
      <c r="AHP63" s="19"/>
      <c r="AHQ63" s="19"/>
      <c r="AHR63" s="19"/>
      <c r="AHS63" s="19"/>
      <c r="AHT63" s="19"/>
      <c r="AHU63" s="19"/>
      <c r="AHV63" s="19"/>
      <c r="AHW63" s="19"/>
      <c r="AHX63" s="19"/>
      <c r="AHY63" s="19"/>
      <c r="AHZ63" s="19"/>
      <c r="AIA63" s="19"/>
      <c r="AIB63" s="19"/>
      <c r="AIC63" s="19"/>
      <c r="AID63" s="19"/>
      <c r="AIE63" s="19"/>
      <c r="AIF63" s="19"/>
      <c r="AIG63" s="19"/>
      <c r="AIH63" s="19"/>
      <c r="AII63" s="19"/>
      <c r="AIJ63" s="19"/>
      <c r="AIK63" s="19"/>
      <c r="AIL63" s="19"/>
      <c r="AIM63" s="19"/>
      <c r="AIN63" s="19"/>
      <c r="AIO63" s="19"/>
      <c r="AIP63" s="19"/>
      <c r="AIQ63" s="19"/>
      <c r="AIR63" s="19"/>
      <c r="AIS63" s="19"/>
      <c r="AIT63" s="19"/>
      <c r="AIU63" s="19"/>
      <c r="AIV63" s="19"/>
      <c r="AIW63" s="19"/>
      <c r="AIX63" s="19"/>
      <c r="AIY63" s="19"/>
      <c r="AIZ63" s="19"/>
      <c r="AJA63" s="19"/>
      <c r="AJB63" s="19"/>
      <c r="AJC63" s="19"/>
      <c r="AJD63" s="19"/>
      <c r="AJE63" s="19"/>
      <c r="AJF63" s="19"/>
      <c r="AJG63" s="19"/>
      <c r="AJH63" s="19"/>
      <c r="AJI63" s="19"/>
      <c r="AJJ63" s="19"/>
      <c r="AJK63" s="19"/>
      <c r="AJL63" s="19"/>
      <c r="AJM63" s="19"/>
      <c r="AJN63" s="19"/>
      <c r="AJO63" s="19"/>
      <c r="AJP63" s="19"/>
      <c r="AJQ63" s="19"/>
      <c r="AJR63" s="19"/>
      <c r="AJS63" s="19"/>
      <c r="AJT63" s="19"/>
      <c r="AJU63" s="19"/>
      <c r="AJV63" s="19"/>
      <c r="AJW63" s="19"/>
      <c r="AJX63" s="19"/>
      <c r="AJY63" s="19"/>
      <c r="AJZ63" s="19"/>
      <c r="AKA63" s="19"/>
      <c r="AKB63" s="19"/>
      <c r="AKC63" s="19"/>
      <c r="AKD63" s="19"/>
      <c r="AKE63" s="19"/>
      <c r="AKF63" s="19"/>
      <c r="AKG63" s="19"/>
      <c r="AKH63" s="19"/>
      <c r="AKI63" s="19"/>
      <c r="AKJ63" s="19"/>
      <c r="AKK63" s="19"/>
      <c r="AKL63" s="19"/>
      <c r="AKM63" s="19"/>
      <c r="AKN63" s="19"/>
      <c r="AKO63" s="19"/>
      <c r="AKP63" s="19"/>
      <c r="AKQ63" s="19"/>
      <c r="AKR63" s="19"/>
      <c r="AKS63" s="19"/>
      <c r="AKT63" s="19"/>
      <c r="AKU63" s="19"/>
      <c r="AKV63" s="19"/>
      <c r="AKW63" s="19"/>
      <c r="AKX63" s="19"/>
      <c r="AKY63" s="19"/>
      <c r="AKZ63" s="19"/>
      <c r="ALA63" s="19"/>
      <c r="ALB63" s="19"/>
      <c r="ALC63" s="19"/>
      <c r="ALD63" s="19"/>
      <c r="ALE63" s="19"/>
      <c r="ALF63" s="19"/>
      <c r="ALG63" s="19"/>
      <c r="ALH63" s="19"/>
      <c r="ALI63" s="19"/>
      <c r="ALJ63" s="19"/>
      <c r="ALK63" s="19"/>
      <c r="ALL63" s="19"/>
      <c r="ALM63" s="19"/>
      <c r="ALN63" s="19"/>
      <c r="ALO63" s="19"/>
      <c r="ALP63" s="19"/>
      <c r="ALQ63" s="19"/>
      <c r="ALR63" s="19"/>
      <c r="ALS63" s="19"/>
      <c r="ALT63" s="19"/>
      <c r="ALU63" s="19"/>
      <c r="ALV63" s="19"/>
      <c r="ALW63" s="19"/>
      <c r="ALX63" s="19"/>
      <c r="ALY63" s="19"/>
      <c r="ALZ63" s="19"/>
      <c r="AMA63" s="19"/>
      <c r="AMB63" s="19"/>
      <c r="AMC63" s="19"/>
      <c r="AMD63" s="19"/>
      <c r="AME63" s="19"/>
      <c r="AMF63" s="19"/>
      <c r="AMG63" s="19"/>
      <c r="AMH63" s="19"/>
      <c r="AMI63" s="19"/>
      <c r="AMJ63" s="19"/>
    </row>
    <row r="64" spans="1:1024" ht="46.5" customHeight="1">
      <c r="A64" s="12" t="s">
        <v>321</v>
      </c>
      <c r="B64" s="13" t="s">
        <v>50</v>
      </c>
      <c r="C64" s="13" t="s">
        <v>71</v>
      </c>
      <c r="D64" s="14" t="s">
        <v>188</v>
      </c>
      <c r="E64" s="14" t="s">
        <v>53</v>
      </c>
      <c r="F64" s="12" t="s">
        <v>189</v>
      </c>
      <c r="G64" s="12" t="s">
        <v>55</v>
      </c>
      <c r="H64" s="12" t="s">
        <v>56</v>
      </c>
      <c r="I64" s="14" t="s">
        <v>269</v>
      </c>
      <c r="J64" s="15" t="s">
        <v>270</v>
      </c>
      <c r="K64" s="16" t="s">
        <v>75</v>
      </c>
      <c r="L64" s="17" t="s">
        <v>231</v>
      </c>
      <c r="M64" s="12" t="s">
        <v>77</v>
      </c>
      <c r="N64" s="16">
        <v>6</v>
      </c>
      <c r="O64" s="16">
        <v>1</v>
      </c>
      <c r="P64" s="12">
        <v>48</v>
      </c>
      <c r="Q64" s="13" t="s">
        <v>61</v>
      </c>
      <c r="R64" s="12" t="s">
        <v>62</v>
      </c>
      <c r="S64" s="12" t="s">
        <v>93</v>
      </c>
      <c r="T64" s="12" t="s">
        <v>147</v>
      </c>
      <c r="U64" s="12" t="s">
        <v>148</v>
      </c>
      <c r="V64" s="12" t="s">
        <v>81</v>
      </c>
      <c r="W64" s="12" t="s">
        <v>65</v>
      </c>
      <c r="X64" s="12" t="s">
        <v>271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4" t="s">
        <v>147</v>
      </c>
      <c r="AN64" s="14" t="s">
        <v>148</v>
      </c>
      <c r="AO64" s="12" t="s">
        <v>81</v>
      </c>
      <c r="AP64" s="12" t="s">
        <v>77</v>
      </c>
      <c r="AQ64" s="13" t="s">
        <v>66</v>
      </c>
      <c r="AR64" s="12" t="s">
        <v>67</v>
      </c>
      <c r="AS64" s="18"/>
      <c r="AT64" s="18"/>
      <c r="AU64" s="12">
        <v>6</v>
      </c>
      <c r="AV64" s="12">
        <v>48</v>
      </c>
      <c r="AW64" s="18"/>
    </row>
    <row r="65" spans="1:49" s="19" customFormat="1" ht="46.5" customHeight="1">
      <c r="A65" s="12" t="s">
        <v>321</v>
      </c>
      <c r="B65" s="13" t="s">
        <v>50</v>
      </c>
      <c r="C65" s="13" t="s">
        <v>135</v>
      </c>
      <c r="D65" s="14" t="s">
        <v>188</v>
      </c>
      <c r="E65" s="14" t="s">
        <v>53</v>
      </c>
      <c r="F65" s="12" t="s">
        <v>189</v>
      </c>
      <c r="G65" s="12" t="s">
        <v>55</v>
      </c>
      <c r="H65" s="12" t="s">
        <v>56</v>
      </c>
      <c r="I65" s="14" t="s">
        <v>272</v>
      </c>
      <c r="J65" s="15" t="s">
        <v>273</v>
      </c>
      <c r="K65" s="16" t="s">
        <v>59</v>
      </c>
      <c r="L65" s="17"/>
      <c r="M65" s="12" t="s">
        <v>262</v>
      </c>
      <c r="N65" s="16">
        <v>6</v>
      </c>
      <c r="O65" s="16">
        <v>2</v>
      </c>
      <c r="P65" s="12">
        <v>48</v>
      </c>
      <c r="Q65" s="13" t="s">
        <v>61</v>
      </c>
      <c r="R65" s="12" t="s">
        <v>62</v>
      </c>
      <c r="S65" s="12" t="s">
        <v>93</v>
      </c>
      <c r="T65" s="12" t="s">
        <v>263</v>
      </c>
      <c r="U65" s="12" t="s">
        <v>264</v>
      </c>
      <c r="V65" s="12" t="s">
        <v>81</v>
      </c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4" t="s">
        <v>263</v>
      </c>
      <c r="AN65" s="14" t="s">
        <v>264</v>
      </c>
      <c r="AO65" s="12" t="s">
        <v>81</v>
      </c>
      <c r="AP65" s="12" t="s">
        <v>262</v>
      </c>
      <c r="AQ65" s="13" t="s">
        <v>66</v>
      </c>
      <c r="AR65" s="12" t="s">
        <v>134</v>
      </c>
      <c r="AS65" s="18"/>
      <c r="AT65" s="18"/>
      <c r="AU65" s="12">
        <v>6</v>
      </c>
      <c r="AV65" s="12">
        <v>48</v>
      </c>
      <c r="AW65" s="18"/>
    </row>
    <row r="66" spans="1:49" ht="47.25">
      <c r="A66" s="12">
        <v>2016</v>
      </c>
      <c r="B66" s="13" t="s">
        <v>50</v>
      </c>
      <c r="C66" s="13"/>
      <c r="D66" s="14" t="s">
        <v>188</v>
      </c>
      <c r="E66" s="14" t="s">
        <v>53</v>
      </c>
      <c r="F66" s="12" t="s">
        <v>189</v>
      </c>
      <c r="G66" s="12" t="s">
        <v>55</v>
      </c>
      <c r="H66" s="12" t="s">
        <v>56</v>
      </c>
      <c r="I66" s="14" t="s">
        <v>274</v>
      </c>
      <c r="J66" s="15" t="s">
        <v>186</v>
      </c>
      <c r="K66" s="16" t="s">
        <v>128</v>
      </c>
      <c r="L66" s="17"/>
      <c r="M66" s="12" t="s">
        <v>129</v>
      </c>
      <c r="N66" s="16">
        <v>1</v>
      </c>
      <c r="O66" s="16">
        <v>2</v>
      </c>
      <c r="P66" s="12"/>
      <c r="Q66" s="13"/>
      <c r="R66" s="12" t="s">
        <v>130</v>
      </c>
      <c r="S66" s="12"/>
      <c r="T66" s="12" t="s">
        <v>175</v>
      </c>
      <c r="U66" s="12" t="s">
        <v>170</v>
      </c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4"/>
      <c r="AN66" s="14"/>
      <c r="AO66" s="12"/>
      <c r="AP66" s="12"/>
      <c r="AQ66" s="13"/>
      <c r="AR66" s="12"/>
      <c r="AS66" s="18"/>
      <c r="AT66" s="18"/>
      <c r="AU66" s="12"/>
      <c r="AV66" s="12"/>
      <c r="AW66" s="18"/>
    </row>
    <row r="67" spans="1:49" ht="47.25">
      <c r="A67" s="12">
        <v>2017</v>
      </c>
      <c r="B67" s="13" t="s">
        <v>50</v>
      </c>
      <c r="C67" s="13"/>
      <c r="D67" s="14" t="s">
        <v>188</v>
      </c>
      <c r="E67" s="14" t="s">
        <v>53</v>
      </c>
      <c r="F67" s="12" t="s">
        <v>189</v>
      </c>
      <c r="G67" s="12" t="s">
        <v>55</v>
      </c>
      <c r="H67" s="12" t="s">
        <v>56</v>
      </c>
      <c r="I67" s="14"/>
      <c r="J67" s="15" t="s">
        <v>359</v>
      </c>
      <c r="K67" s="16" t="s">
        <v>128</v>
      </c>
      <c r="L67" s="53"/>
      <c r="M67" s="12" t="s">
        <v>129</v>
      </c>
      <c r="N67" s="16">
        <v>1</v>
      </c>
      <c r="O67" s="16">
        <v>2</v>
      </c>
      <c r="P67" s="12"/>
      <c r="Q67" s="13"/>
      <c r="R67" s="12" t="s">
        <v>130</v>
      </c>
      <c r="S67" s="12"/>
      <c r="T67" s="12" t="s">
        <v>175</v>
      </c>
      <c r="U67" s="12" t="s">
        <v>170</v>
      </c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4"/>
      <c r="AN67" s="14"/>
      <c r="AO67" s="12"/>
      <c r="AP67" s="12"/>
      <c r="AQ67" s="13"/>
      <c r="AR67" s="12"/>
      <c r="AS67" s="18"/>
      <c r="AT67" s="18"/>
      <c r="AU67" s="12"/>
      <c r="AV67" s="12"/>
      <c r="AW67" s="18"/>
    </row>
  </sheetData>
  <mergeCells count="11">
    <mergeCell ref="L60:L61"/>
    <mergeCell ref="A2:H2"/>
    <mergeCell ref="L4:L5"/>
    <mergeCell ref="L8:L9"/>
    <mergeCell ref="L12:L13"/>
    <mergeCell ref="L22:L23"/>
    <mergeCell ref="L27:L28"/>
    <mergeCell ref="A31:I31"/>
    <mergeCell ref="L34:L36"/>
    <mergeCell ref="L51:L52"/>
    <mergeCell ref="L56:L57"/>
  </mergeCells>
  <printOptions horizontalCentered="1"/>
  <pageMargins left="0.11181102362204726" right="5.9842519685039376E-2" top="0.64685039370078745" bottom="0.65590551181102374" header="0.2527559055118111" footer="0.26181102362204728"/>
  <pageSetup paperSize="9" fitToWidth="0" fitToHeight="0" pageOrder="overThenDown" orientation="landscape" useFirstPageNumber="1" r:id="rId1"/>
  <headerFooter alignWithMargins="0">
    <oddHeader>&amp;C&amp;"Times New Roman,Regular"&amp;12&amp;A</oddHeader>
    <oddFooter>&amp;C&amp;"Times New Roman,Regular"&amp;12Pagina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topLeftCell="A28" workbookViewId="0">
      <selection activeCell="D44" sqref="D44"/>
    </sheetView>
  </sheetViews>
  <sheetFormatPr defaultRowHeight="14.25"/>
  <cols>
    <col min="1" max="1" width="11.5" style="33" customWidth="1"/>
    <col min="2" max="2" width="23.75" style="33" customWidth="1"/>
    <col min="3" max="3" width="15.25" style="33" customWidth="1"/>
    <col min="4" max="4" width="38.5" style="33" customWidth="1"/>
    <col min="5" max="5" width="3.875" style="34" customWidth="1"/>
    <col min="6" max="6" width="7" style="34" customWidth="1"/>
  </cols>
  <sheetData>
    <row r="1" spans="1:6">
      <c r="A1" s="71" t="s">
        <v>341</v>
      </c>
      <c r="B1" s="71"/>
      <c r="C1" s="71"/>
      <c r="D1" s="71"/>
      <c r="E1" s="71"/>
      <c r="F1" s="71"/>
    </row>
    <row r="3" spans="1:6" ht="12.75" customHeight="1">
      <c r="A3" s="72" t="s">
        <v>275</v>
      </c>
      <c r="B3" s="72"/>
      <c r="C3" s="72" t="s">
        <v>276</v>
      </c>
      <c r="D3" s="72" t="s">
        <v>277</v>
      </c>
      <c r="E3" s="72" t="s">
        <v>278</v>
      </c>
      <c r="F3" s="73" t="s">
        <v>279</v>
      </c>
    </row>
    <row r="4" spans="1:6">
      <c r="A4" s="72"/>
      <c r="B4" s="72"/>
      <c r="C4" s="72"/>
      <c r="D4" s="72"/>
      <c r="E4" s="72"/>
      <c r="F4" s="73"/>
    </row>
    <row r="5" spans="1:6" ht="12.75" customHeight="1">
      <c r="A5" s="70" t="s">
        <v>280</v>
      </c>
      <c r="B5" s="70" t="s">
        <v>281</v>
      </c>
      <c r="C5" s="35" t="s">
        <v>282</v>
      </c>
      <c r="D5" s="35" t="s">
        <v>137</v>
      </c>
      <c r="E5" s="36">
        <v>9</v>
      </c>
      <c r="F5" s="36">
        <v>2</v>
      </c>
    </row>
    <row r="6" spans="1:6">
      <c r="A6" s="70"/>
      <c r="B6" s="70"/>
      <c r="C6" s="35" t="s">
        <v>283</v>
      </c>
      <c r="D6" s="35" t="s">
        <v>154</v>
      </c>
      <c r="E6" s="36">
        <v>9</v>
      </c>
      <c r="F6" s="36">
        <v>1</v>
      </c>
    </row>
    <row r="7" spans="1:6">
      <c r="A7" s="70"/>
      <c r="B7" s="70"/>
      <c r="C7" s="35" t="s">
        <v>284</v>
      </c>
      <c r="D7" s="35" t="s">
        <v>285</v>
      </c>
      <c r="E7" s="36">
        <v>12</v>
      </c>
      <c r="F7" s="36">
        <v>1</v>
      </c>
    </row>
    <row r="8" spans="1:6" ht="12.75" customHeight="1">
      <c r="A8" s="70"/>
      <c r="B8" s="70" t="s">
        <v>286</v>
      </c>
      <c r="C8" s="74" t="s">
        <v>287</v>
      </c>
      <c r="D8" s="37" t="s">
        <v>97</v>
      </c>
      <c r="E8" s="38">
        <v>12</v>
      </c>
      <c r="F8" s="38">
        <v>1</v>
      </c>
    </row>
    <row r="9" spans="1:6">
      <c r="A9" s="70"/>
      <c r="B9" s="70"/>
      <c r="C9" s="74"/>
      <c r="D9" s="37" t="s">
        <v>161</v>
      </c>
      <c r="E9" s="38">
        <v>12</v>
      </c>
      <c r="F9" s="38">
        <v>1</v>
      </c>
    </row>
    <row r="10" spans="1:6">
      <c r="A10" s="75" t="s">
        <v>288</v>
      </c>
      <c r="B10" s="75"/>
      <c r="C10" s="75"/>
      <c r="D10" s="75"/>
      <c r="E10" s="39">
        <f>SUM(E5:E9)</f>
        <v>54</v>
      </c>
      <c r="F10" s="39"/>
    </row>
    <row r="11" spans="1:6" ht="12.75" customHeight="1">
      <c r="A11" s="70" t="s">
        <v>289</v>
      </c>
      <c r="B11" s="70" t="s">
        <v>290</v>
      </c>
      <c r="C11" s="70" t="s">
        <v>291</v>
      </c>
      <c r="D11" s="37" t="s">
        <v>74</v>
      </c>
      <c r="E11" s="38">
        <v>12</v>
      </c>
      <c r="F11" s="38">
        <v>1</v>
      </c>
    </row>
    <row r="12" spans="1:6">
      <c r="A12" s="70"/>
      <c r="B12" s="70"/>
      <c r="C12" s="70"/>
      <c r="D12" s="40" t="s">
        <v>158</v>
      </c>
      <c r="E12" s="41">
        <v>9</v>
      </c>
      <c r="F12" s="41">
        <v>2</v>
      </c>
    </row>
    <row r="13" spans="1:6">
      <c r="A13" s="70"/>
      <c r="B13" s="70"/>
      <c r="C13" s="70"/>
      <c r="D13" s="40" t="s">
        <v>168</v>
      </c>
      <c r="E13" s="41">
        <v>6</v>
      </c>
      <c r="F13" s="41">
        <v>2</v>
      </c>
    </row>
    <row r="14" spans="1:6">
      <c r="A14" s="70"/>
      <c r="B14" s="70"/>
      <c r="C14" s="70"/>
      <c r="D14" s="40" t="s">
        <v>104</v>
      </c>
      <c r="E14" s="41">
        <v>9</v>
      </c>
      <c r="F14" s="41">
        <v>2</v>
      </c>
    </row>
    <row r="15" spans="1:6">
      <c r="A15" s="70"/>
      <c r="B15" s="70"/>
      <c r="C15" s="70"/>
      <c r="D15" s="40" t="s">
        <v>178</v>
      </c>
      <c r="E15" s="41">
        <v>9</v>
      </c>
      <c r="F15" s="41">
        <v>2</v>
      </c>
    </row>
    <row r="16" spans="1:6">
      <c r="A16" s="70"/>
      <c r="B16" s="70"/>
      <c r="C16" s="70"/>
      <c r="D16" s="40" t="s">
        <v>141</v>
      </c>
      <c r="E16" s="41">
        <v>6</v>
      </c>
      <c r="F16" s="41">
        <v>3</v>
      </c>
    </row>
    <row r="17" spans="1:6">
      <c r="A17" s="70"/>
      <c r="B17" s="70"/>
      <c r="C17" s="70"/>
      <c r="D17" s="40" t="s">
        <v>150</v>
      </c>
      <c r="E17" s="41">
        <v>9</v>
      </c>
      <c r="F17" s="41">
        <v>3</v>
      </c>
    </row>
    <row r="18" spans="1:6">
      <c r="A18" s="70"/>
      <c r="B18" s="70"/>
      <c r="C18" s="70"/>
      <c r="D18" s="40" t="s">
        <v>174</v>
      </c>
      <c r="E18" s="41">
        <v>6</v>
      </c>
      <c r="F18" s="41">
        <v>3</v>
      </c>
    </row>
    <row r="19" spans="1:6">
      <c r="A19" s="75" t="s">
        <v>292</v>
      </c>
      <c r="B19" s="75"/>
      <c r="C19" s="75"/>
      <c r="D19" s="75"/>
      <c r="E19" s="39">
        <f>SUM(E11:E18)</f>
        <v>66</v>
      </c>
      <c r="F19" s="39"/>
    </row>
    <row r="20" spans="1:6" ht="12.75" customHeight="1">
      <c r="A20" s="70" t="s">
        <v>293</v>
      </c>
      <c r="B20" s="70" t="s">
        <v>294</v>
      </c>
      <c r="C20" s="37" t="s">
        <v>295</v>
      </c>
      <c r="D20" s="37" t="s">
        <v>58</v>
      </c>
      <c r="E20" s="38">
        <v>6</v>
      </c>
      <c r="F20" s="38">
        <v>2</v>
      </c>
    </row>
    <row r="21" spans="1:6">
      <c r="A21" s="70"/>
      <c r="B21" s="70"/>
      <c r="C21" s="37" t="s">
        <v>296</v>
      </c>
      <c r="D21" s="37" t="s">
        <v>92</v>
      </c>
      <c r="E21" s="38">
        <v>6</v>
      </c>
      <c r="F21" s="38">
        <v>2</v>
      </c>
    </row>
    <row r="22" spans="1:6">
      <c r="A22" s="70"/>
      <c r="B22" s="70"/>
      <c r="C22" s="37" t="s">
        <v>297</v>
      </c>
      <c r="D22" s="37" t="s">
        <v>119</v>
      </c>
      <c r="E22" s="38">
        <v>9</v>
      </c>
      <c r="F22" s="38">
        <v>3</v>
      </c>
    </row>
    <row r="23" spans="1:6">
      <c r="A23" s="70"/>
      <c r="B23" s="70"/>
      <c r="C23" s="37" t="s">
        <v>298</v>
      </c>
      <c r="D23" s="37" t="s">
        <v>111</v>
      </c>
      <c r="E23" s="38">
        <v>6</v>
      </c>
      <c r="F23" s="38">
        <v>2</v>
      </c>
    </row>
    <row r="24" spans="1:6">
      <c r="A24" s="75" t="s">
        <v>299</v>
      </c>
      <c r="B24" s="75"/>
      <c r="C24" s="75"/>
      <c r="D24" s="75"/>
      <c r="E24" s="42">
        <f>SUM(E20:E23)</f>
        <v>27</v>
      </c>
      <c r="F24" s="42"/>
    </row>
    <row r="25" spans="1:6" ht="12.75" customHeight="1">
      <c r="A25" s="70" t="s">
        <v>300</v>
      </c>
      <c r="B25" s="76" t="s">
        <v>301</v>
      </c>
      <c r="C25" s="76"/>
      <c r="D25" s="43"/>
      <c r="E25" s="44">
        <v>12</v>
      </c>
      <c r="F25" s="44"/>
    </row>
    <row r="26" spans="1:6">
      <c r="A26" s="70"/>
      <c r="B26" s="76" t="s">
        <v>302</v>
      </c>
      <c r="C26" s="76"/>
      <c r="D26" s="43"/>
      <c r="E26" s="44">
        <v>3</v>
      </c>
      <c r="F26" s="44">
        <v>3</v>
      </c>
    </row>
    <row r="27" spans="1:6">
      <c r="A27" s="70"/>
      <c r="B27" s="76" t="s">
        <v>303</v>
      </c>
      <c r="C27" s="76"/>
      <c r="D27" s="43"/>
      <c r="E27" s="44">
        <v>3</v>
      </c>
      <c r="F27" s="44">
        <v>1</v>
      </c>
    </row>
    <row r="28" spans="1:6" ht="12.75" customHeight="1">
      <c r="A28" s="70"/>
      <c r="B28" s="77" t="s">
        <v>304</v>
      </c>
      <c r="C28" s="77"/>
      <c r="D28" s="45" t="s">
        <v>186</v>
      </c>
      <c r="E28" s="46">
        <v>12</v>
      </c>
      <c r="F28" s="46">
        <v>3</v>
      </c>
    </row>
    <row r="29" spans="1:6" ht="23.85" customHeight="1">
      <c r="A29" s="70"/>
      <c r="B29" s="77" t="s">
        <v>305</v>
      </c>
      <c r="C29" s="77"/>
      <c r="D29" s="45" t="s">
        <v>127</v>
      </c>
      <c r="E29" s="46">
        <v>3</v>
      </c>
      <c r="F29" s="46">
        <v>3</v>
      </c>
    </row>
    <row r="30" spans="1:6" ht="23.85" customHeight="1">
      <c r="A30" s="70"/>
      <c r="B30" s="77" t="s">
        <v>306</v>
      </c>
      <c r="C30" s="77"/>
      <c r="D30" s="45"/>
      <c r="E30" s="46">
        <v>0</v>
      </c>
      <c r="F30" s="46"/>
    </row>
    <row r="31" spans="1:6">
      <c r="A31" s="75" t="s">
        <v>307</v>
      </c>
      <c r="B31" s="75"/>
      <c r="C31" s="75"/>
      <c r="D31" s="75"/>
      <c r="E31" s="42">
        <f>SUM(E25:E30)</f>
        <v>33</v>
      </c>
      <c r="F31" s="42"/>
    </row>
    <row r="33" spans="1:6">
      <c r="A33" s="78" t="s">
        <v>308</v>
      </c>
      <c r="B33" s="78"/>
      <c r="C33" s="78"/>
      <c r="D33" s="78"/>
      <c r="E33" s="47">
        <f>E31+E24+E19+E10</f>
        <v>180</v>
      </c>
      <c r="F33" s="47"/>
    </row>
    <row r="36" spans="1:6">
      <c r="A36" s="79" t="s">
        <v>309</v>
      </c>
      <c r="B36" s="79"/>
    </row>
    <row r="38" spans="1:6">
      <c r="B38" s="35" t="s">
        <v>313</v>
      </c>
    </row>
    <row r="39" spans="1:6">
      <c r="B39" s="35" t="s">
        <v>316</v>
      </c>
    </row>
    <row r="40" spans="1:6">
      <c r="B40" s="35" t="s">
        <v>339</v>
      </c>
    </row>
    <row r="41" spans="1:6">
      <c r="B41" s="35" t="s">
        <v>317</v>
      </c>
    </row>
    <row r="42" spans="1:6">
      <c r="B42" s="35" t="s">
        <v>310</v>
      </c>
    </row>
    <row r="43" spans="1:6">
      <c r="B43" s="35" t="s">
        <v>311</v>
      </c>
    </row>
    <row r="44" spans="1:6">
      <c r="B44" s="35" t="s">
        <v>314</v>
      </c>
    </row>
    <row r="45" spans="1:6">
      <c r="B45" s="35" t="s">
        <v>312</v>
      </c>
    </row>
    <row r="46" spans="1:6">
      <c r="B46" s="35" t="s">
        <v>318</v>
      </c>
    </row>
  </sheetData>
  <mergeCells count="28">
    <mergeCell ref="B30:C30"/>
    <mergeCell ref="A31:D31"/>
    <mergeCell ref="A33:D33"/>
    <mergeCell ref="A36:B36"/>
    <mergeCell ref="A19:D19"/>
    <mergeCell ref="A20:A23"/>
    <mergeCell ref="B20:B23"/>
    <mergeCell ref="A24:D24"/>
    <mergeCell ref="A25:A30"/>
    <mergeCell ref="B25:C25"/>
    <mergeCell ref="B26:C26"/>
    <mergeCell ref="B27:C27"/>
    <mergeCell ref="B28:C28"/>
    <mergeCell ref="B29:C29"/>
    <mergeCell ref="A11:A18"/>
    <mergeCell ref="B11:B18"/>
    <mergeCell ref="C11:C18"/>
    <mergeCell ref="A1:F1"/>
    <mergeCell ref="A3:B4"/>
    <mergeCell ref="C3:C4"/>
    <mergeCell ref="D3:D4"/>
    <mergeCell ref="E3:E4"/>
    <mergeCell ref="F3:F4"/>
    <mergeCell ref="A5:A9"/>
    <mergeCell ref="B5:B7"/>
    <mergeCell ref="B8:B9"/>
    <mergeCell ref="C8:C9"/>
    <mergeCell ref="A10:D10"/>
  </mergeCells>
  <pageMargins left="0.19645669291338586" right="0.19645669291338586" top="1.1814960629921261" bottom="1.1814960629921261" header="0.78740157480314954" footer="0.78740157480314954"/>
  <pageSetup paperSize="9" fitToWidth="0" fitToHeight="0" pageOrder="overThenDown" orientation="landscape" r:id="rId1"/>
  <headerFooter alignWithMargins="0">
    <oddHeader>&amp;C&amp;"Times New Roman,Regular"&amp;12&amp;A</oddHeader>
    <oddFooter>&amp;C&amp;"Times New Roman,Regular"&amp;12Pagina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opLeftCell="A33" workbookViewId="0">
      <selection activeCell="D49" sqref="D48:D49"/>
    </sheetView>
  </sheetViews>
  <sheetFormatPr defaultRowHeight="14.25"/>
  <cols>
    <col min="1" max="1" width="10.75" style="33" customWidth="1"/>
    <col min="2" max="2" width="23.75" style="33" customWidth="1"/>
    <col min="3" max="3" width="15.25" style="33" customWidth="1"/>
    <col min="4" max="4" width="53.625" style="33" customWidth="1"/>
    <col min="5" max="5" width="3.875" style="48" customWidth="1"/>
    <col min="6" max="6" width="7" style="48" customWidth="1"/>
  </cols>
  <sheetData>
    <row r="1" spans="1:6">
      <c r="A1" s="71" t="s">
        <v>342</v>
      </c>
      <c r="B1" s="71"/>
      <c r="C1" s="71"/>
      <c r="D1" s="71"/>
      <c r="E1" s="71"/>
      <c r="F1" s="71"/>
    </row>
    <row r="3" spans="1:6" ht="12.75" customHeight="1">
      <c r="A3" s="72" t="s">
        <v>275</v>
      </c>
      <c r="B3" s="72"/>
      <c r="C3" s="72" t="s">
        <v>276</v>
      </c>
      <c r="D3" s="72" t="s">
        <v>277</v>
      </c>
      <c r="E3" s="72" t="s">
        <v>278</v>
      </c>
      <c r="F3" s="73" t="s">
        <v>279</v>
      </c>
    </row>
    <row r="4" spans="1:6">
      <c r="A4" s="72"/>
      <c r="B4" s="72"/>
      <c r="C4" s="72"/>
      <c r="D4" s="72"/>
      <c r="E4" s="72"/>
      <c r="F4" s="73"/>
    </row>
    <row r="5" spans="1:6" ht="12.75" customHeight="1">
      <c r="A5" s="70" t="s">
        <v>324</v>
      </c>
      <c r="B5" s="70" t="s">
        <v>325</v>
      </c>
      <c r="C5" s="80" t="s">
        <v>326</v>
      </c>
      <c r="D5" s="40" t="s">
        <v>196</v>
      </c>
      <c r="E5" s="38">
        <v>9</v>
      </c>
      <c r="F5" s="38">
        <v>1</v>
      </c>
    </row>
    <row r="6" spans="1:6">
      <c r="A6" s="70"/>
      <c r="B6" s="70"/>
      <c r="C6" s="80"/>
      <c r="D6" s="40" t="s">
        <v>255</v>
      </c>
      <c r="E6" s="41">
        <v>9</v>
      </c>
      <c r="F6" s="41">
        <v>1</v>
      </c>
    </row>
    <row r="7" spans="1:6">
      <c r="A7" s="70"/>
      <c r="B7" s="70"/>
      <c r="C7" s="80"/>
      <c r="D7" s="40" t="s">
        <v>257</v>
      </c>
      <c r="E7" s="41">
        <v>9</v>
      </c>
      <c r="F7" s="41">
        <v>1</v>
      </c>
    </row>
    <row r="8" spans="1:6">
      <c r="A8" s="70"/>
      <c r="B8" s="70"/>
      <c r="C8" s="80" t="s">
        <v>327</v>
      </c>
      <c r="D8" s="33" t="s">
        <v>221</v>
      </c>
      <c r="E8" s="41">
        <v>6</v>
      </c>
      <c r="F8" s="41">
        <v>1</v>
      </c>
    </row>
    <row r="9" spans="1:6">
      <c r="A9" s="70"/>
      <c r="B9" s="70"/>
      <c r="C9" s="80"/>
      <c r="D9" s="40" t="s">
        <v>207</v>
      </c>
      <c r="E9" s="41">
        <v>6</v>
      </c>
      <c r="F9" s="41">
        <v>1</v>
      </c>
    </row>
    <row r="10" spans="1:6">
      <c r="A10" s="70"/>
      <c r="B10" s="70"/>
      <c r="C10" s="80"/>
      <c r="D10" s="40" t="s">
        <v>224</v>
      </c>
      <c r="E10" s="41">
        <v>6</v>
      </c>
      <c r="F10" s="41">
        <v>1</v>
      </c>
    </row>
    <row r="11" spans="1:6">
      <c r="A11" s="70"/>
      <c r="B11" s="70"/>
      <c r="C11" s="80"/>
      <c r="D11" s="40" t="s">
        <v>230</v>
      </c>
      <c r="E11" s="41">
        <v>6</v>
      </c>
      <c r="F11" s="41">
        <v>1</v>
      </c>
    </row>
    <row r="12" spans="1:6">
      <c r="A12" s="70"/>
      <c r="B12" s="70"/>
      <c r="C12" s="80"/>
      <c r="D12" s="40" t="s">
        <v>235</v>
      </c>
      <c r="E12" s="41">
        <v>6</v>
      </c>
      <c r="F12" s="41">
        <v>1</v>
      </c>
    </row>
    <row r="13" spans="1:6">
      <c r="A13" s="70"/>
      <c r="B13" s="70"/>
      <c r="C13" s="80"/>
      <c r="D13" s="40" t="s">
        <v>245</v>
      </c>
      <c r="E13" s="41">
        <v>6</v>
      </c>
      <c r="F13" s="41">
        <v>1</v>
      </c>
    </row>
    <row r="14" spans="1:6">
      <c r="A14" s="70"/>
      <c r="B14" s="70"/>
      <c r="C14" s="80"/>
      <c r="D14" s="40" t="s">
        <v>266</v>
      </c>
      <c r="E14" s="41">
        <v>6</v>
      </c>
      <c r="F14" s="41">
        <v>1</v>
      </c>
    </row>
    <row r="15" spans="1:6">
      <c r="A15" s="70"/>
      <c r="B15" s="70"/>
      <c r="C15" s="80"/>
      <c r="D15" s="40" t="s">
        <v>355</v>
      </c>
      <c r="E15" s="41">
        <v>6</v>
      </c>
      <c r="F15" s="41">
        <v>1</v>
      </c>
    </row>
    <row r="16" spans="1:6">
      <c r="A16" s="70"/>
      <c r="B16" s="70"/>
      <c r="C16" s="80"/>
      <c r="D16" s="40" t="s">
        <v>270</v>
      </c>
      <c r="E16" s="41">
        <v>6</v>
      </c>
      <c r="F16" s="41">
        <v>1</v>
      </c>
    </row>
    <row r="17" spans="1:6">
      <c r="A17" s="70"/>
      <c r="B17" s="70"/>
      <c r="C17" s="80" t="s">
        <v>328</v>
      </c>
      <c r="D17" s="50" t="s">
        <v>202</v>
      </c>
      <c r="E17" s="41">
        <v>6</v>
      </c>
      <c r="F17" s="41">
        <v>2</v>
      </c>
    </row>
    <row r="18" spans="1:6">
      <c r="A18" s="70"/>
      <c r="B18" s="70"/>
      <c r="C18" s="80"/>
      <c r="D18" s="50" t="s">
        <v>352</v>
      </c>
      <c r="E18" s="41">
        <v>6</v>
      </c>
      <c r="F18" s="41">
        <v>2</v>
      </c>
    </row>
    <row r="19" spans="1:6">
      <c r="A19" s="75" t="s">
        <v>329</v>
      </c>
      <c r="B19" s="75"/>
      <c r="C19" s="75"/>
      <c r="D19" s="75"/>
      <c r="E19" s="38">
        <v>63</v>
      </c>
      <c r="F19" s="38"/>
    </row>
    <row r="20" spans="1:6" ht="12.75" customHeight="1">
      <c r="A20" s="70" t="s">
        <v>330</v>
      </c>
      <c r="B20" s="70" t="s">
        <v>331</v>
      </c>
      <c r="C20" s="80" t="s">
        <v>332</v>
      </c>
      <c r="D20" s="49" t="s">
        <v>261</v>
      </c>
      <c r="E20" s="38">
        <v>6</v>
      </c>
      <c r="F20" s="38">
        <v>2</v>
      </c>
    </row>
    <row r="21" spans="1:6">
      <c r="A21" s="70"/>
      <c r="B21" s="70"/>
      <c r="C21" s="80"/>
      <c r="D21" s="49" t="s">
        <v>273</v>
      </c>
      <c r="E21" s="38">
        <v>6</v>
      </c>
      <c r="F21" s="38">
        <v>2</v>
      </c>
    </row>
    <row r="22" spans="1:6">
      <c r="A22" s="70"/>
      <c r="B22" s="70"/>
      <c r="C22" s="80" t="s">
        <v>333</v>
      </c>
      <c r="D22" s="49" t="s">
        <v>209</v>
      </c>
      <c r="E22" s="38">
        <v>6</v>
      </c>
      <c r="F22" s="38">
        <v>1</v>
      </c>
    </row>
    <row r="23" spans="1:6">
      <c r="A23" s="70"/>
      <c r="B23" s="70"/>
      <c r="C23" s="80"/>
      <c r="D23" s="49" t="s">
        <v>237</v>
      </c>
      <c r="E23" s="38">
        <v>6</v>
      </c>
      <c r="F23" s="38">
        <v>1</v>
      </c>
    </row>
    <row r="24" spans="1:6">
      <c r="A24" s="70"/>
      <c r="B24" s="70"/>
      <c r="C24" s="80"/>
      <c r="D24" s="49" t="s">
        <v>250</v>
      </c>
      <c r="E24" s="38">
        <v>6</v>
      </c>
      <c r="F24" s="38">
        <v>2</v>
      </c>
    </row>
    <row r="25" spans="1:6">
      <c r="A25" s="70"/>
      <c r="B25" s="70"/>
      <c r="C25" s="80"/>
      <c r="D25" s="49" t="s">
        <v>248</v>
      </c>
      <c r="E25" s="38">
        <v>6</v>
      </c>
      <c r="F25" s="38">
        <v>1</v>
      </c>
    </row>
    <row r="26" spans="1:6">
      <c r="A26" s="75" t="s">
        <v>334</v>
      </c>
      <c r="B26" s="75"/>
      <c r="C26" s="75"/>
      <c r="D26" s="75"/>
      <c r="E26" s="38">
        <v>12</v>
      </c>
      <c r="F26" s="38"/>
    </row>
    <row r="27" spans="1:6" ht="12.75" customHeight="1">
      <c r="A27" s="70" t="s">
        <v>335</v>
      </c>
      <c r="B27" s="76" t="s">
        <v>301</v>
      </c>
      <c r="C27" s="76"/>
      <c r="D27" s="51"/>
      <c r="E27" s="52">
        <v>12</v>
      </c>
      <c r="F27" s="52">
        <v>2</v>
      </c>
    </row>
    <row r="28" spans="1:6">
      <c r="A28" s="70"/>
      <c r="B28" s="76" t="s">
        <v>302</v>
      </c>
      <c r="C28" s="76"/>
      <c r="D28" s="51"/>
      <c r="E28" s="52">
        <v>32</v>
      </c>
      <c r="F28" s="52">
        <v>2</v>
      </c>
    </row>
    <row r="29" spans="1:6">
      <c r="A29" s="70"/>
      <c r="B29" s="76" t="s">
        <v>303</v>
      </c>
      <c r="C29" s="76"/>
      <c r="D29" s="43"/>
      <c r="E29" s="44">
        <v>0</v>
      </c>
      <c r="F29" s="44"/>
    </row>
    <row r="30" spans="1:6" ht="12.75" customHeight="1">
      <c r="A30" s="70"/>
      <c r="B30" s="77" t="s">
        <v>304</v>
      </c>
      <c r="C30" s="77"/>
      <c r="D30" s="45" t="s">
        <v>360</v>
      </c>
      <c r="E30" s="46">
        <v>1</v>
      </c>
      <c r="F30" s="46">
        <v>2</v>
      </c>
    </row>
    <row r="31" spans="1:6" ht="23.85" customHeight="1">
      <c r="A31" s="70"/>
      <c r="B31" s="77" t="s">
        <v>305</v>
      </c>
      <c r="C31" s="77"/>
      <c r="D31" s="45"/>
      <c r="E31" s="46">
        <v>0</v>
      </c>
      <c r="F31" s="46"/>
    </row>
    <row r="32" spans="1:6" ht="23.85" customHeight="1">
      <c r="A32" s="70"/>
      <c r="B32" s="77" t="s">
        <v>306</v>
      </c>
      <c r="C32" s="77"/>
      <c r="D32" s="45"/>
      <c r="E32" s="46">
        <v>0</v>
      </c>
      <c r="F32" s="46"/>
    </row>
    <row r="33" spans="1:6">
      <c r="A33" s="75" t="s">
        <v>307</v>
      </c>
      <c r="B33" s="75"/>
      <c r="C33" s="75"/>
      <c r="D33" s="75"/>
      <c r="E33" s="36">
        <f>SUM(E27:E32)</f>
        <v>45</v>
      </c>
      <c r="F33" s="36"/>
    </row>
    <row r="35" spans="1:6">
      <c r="A35" s="78" t="s">
        <v>308</v>
      </c>
      <c r="B35" s="78"/>
      <c r="C35" s="78"/>
      <c r="D35" s="78"/>
      <c r="E35" s="47">
        <f>E33+E26+E19</f>
        <v>120</v>
      </c>
      <c r="F35" s="47"/>
    </row>
    <row r="38" spans="1:6">
      <c r="A38" s="79" t="s">
        <v>309</v>
      </c>
      <c r="B38" s="79"/>
    </row>
    <row r="40" spans="1:6">
      <c r="B40" s="35" t="s">
        <v>340</v>
      </c>
    </row>
    <row r="41" spans="1:6">
      <c r="B41" s="35" t="s">
        <v>338</v>
      </c>
    </row>
    <row r="42" spans="1:6">
      <c r="B42" s="35" t="s">
        <v>361</v>
      </c>
    </row>
    <row r="43" spans="1:6">
      <c r="B43" s="35" t="s">
        <v>336</v>
      </c>
    </row>
    <row r="44" spans="1:6">
      <c r="B44" s="35" t="s">
        <v>315</v>
      </c>
    </row>
    <row r="45" spans="1:6">
      <c r="B45" s="35" t="s">
        <v>337</v>
      </c>
    </row>
  </sheetData>
  <mergeCells count="27">
    <mergeCell ref="A19:D19"/>
    <mergeCell ref="A1:F1"/>
    <mergeCell ref="A3:B4"/>
    <mergeCell ref="C3:C4"/>
    <mergeCell ref="D3:D4"/>
    <mergeCell ref="E3:E4"/>
    <mergeCell ref="F3:F4"/>
    <mergeCell ref="A5:A18"/>
    <mergeCell ref="B5:B18"/>
    <mergeCell ref="C5:C7"/>
    <mergeCell ref="C8:C16"/>
    <mergeCell ref="C17:C18"/>
    <mergeCell ref="A20:A25"/>
    <mergeCell ref="B20:B25"/>
    <mergeCell ref="C20:C21"/>
    <mergeCell ref="C22:C25"/>
    <mergeCell ref="A26:D26"/>
    <mergeCell ref="B31:C31"/>
    <mergeCell ref="B32:C32"/>
    <mergeCell ref="A33:D33"/>
    <mergeCell ref="A35:D35"/>
    <mergeCell ref="A38:B38"/>
    <mergeCell ref="A27:A32"/>
    <mergeCell ref="B27:C27"/>
    <mergeCell ref="B28:C28"/>
    <mergeCell ref="B29:C29"/>
    <mergeCell ref="B30:C30"/>
  </mergeCells>
  <pageMargins left="0.19645669291338586" right="0.19645669291338586" top="1.1814960629921261" bottom="1.1814960629921261" header="0.78740157480314954" footer="0.78740157480314954"/>
  <pageSetup paperSize="9" fitToWidth="0" fitToHeight="0" pageOrder="overThenDown" orientation="landscape" r:id="rId1"/>
  <headerFooter alignWithMargins="0">
    <oddHeader>&amp;C&amp;"Times New Roman,Regular"&amp;12&amp;A</oddHeader>
    <oddFooter>&amp;C&amp;"Times New Roman,Regular"&amp;12Pagina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1019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Prog. Didattica</vt:lpstr>
      <vt:lpstr>Piano  Studi L31</vt:lpstr>
      <vt:lpstr>Piano Studi LM 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cp:revision>34</cp:revision>
  <cp:lastPrinted>2016-02-23T10:51:48Z</cp:lastPrinted>
  <dcterms:created xsi:type="dcterms:W3CDTF">2016-02-09T14:14:34Z</dcterms:created>
  <dcterms:modified xsi:type="dcterms:W3CDTF">2016-03-08T11:49:28Z</dcterms:modified>
</cp:coreProperties>
</file>